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30" documentId="120_S{2AC9BD13-BADA-5192-A53E-5A8FF88502F6}" xr6:coauthVersionLast="47" xr6:coauthVersionMax="47" xr10:uidLastSave="{B23D4D35-B977-451C-AC11-7274F94933A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<sst xmlns="http://schemas.openxmlformats.org/spreadsheetml/2006/main" count="181531" uniqueCount="39144">
  <si>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</si>
  <si>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</si>
  <si>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</si>
  <si>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</si>
  <si>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</si>
  <si>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</si>
  <si>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</si>
  <si>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</si>
  <si>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</si>
  <si>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</si>
  <si>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</si>
  <si>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</si>
  <si>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</si>
  <si>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</si>
  <si>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</si>
  <si>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</si>
  <si>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</si>
  <si>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</si>
  <si>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</si>
  <si>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</si>
  <si>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</si>
  <si>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</si>
  <si>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</si>
  <si>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</si>
  <si>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</si>
  <si>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</si>
  <si>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</si>
  <si>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</si>
  <si>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</si>
  <si>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</si>
  <si>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</si>
  <si>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</si>
  <si>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</si>
  <si>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</si>
  <si>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</si>
  <si>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</si>
  <si>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</si>
  <si>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</si>
  <si>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</si>
  <si>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</si>
  <si>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</si>
  <si>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</si>
  <si>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</si>
  <si>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</si>
  <si>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</si>
  <si>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</si>
  <si>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</si>
  <si>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</si>
  <si>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</si>
  <si>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</si>
  <si>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</si>
  <si>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</si>
  <si>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</si>
  <si>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</si>
  <si>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</si>
  <si>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</si>
  <si>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</si>
  <si>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</si>
  <si>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</si>
  <si>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</si>
  <si>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</si>
  <si>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</si>
  <si>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</si>
  <si>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</si>
  <si>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</si>
  <si>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</si>
  <si>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</si>
  <si>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</si>
  <si>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</si>
  <si>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</si>
  <si>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</si>
  <si>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</si>
  <si>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</si>
  <si>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</si>
  <si>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</si>
  <si>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</si>
  <si>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</si>
  <si>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</si>
  <si>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</si>
  <si>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</si>
  <si>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</si>
  <si>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</si>
  <si>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</si>
  <si>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</si>
  <si>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</si>
  <si>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</si>
  <si>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</si>
  <si>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</si>
  <si>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</si>
  <si>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</si>
  <si>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</si>
  <si>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</si>
  <si>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</si>
  <si>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</si>
  <si>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</si>
  <si>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</si>
  <si>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</si>
  <si>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</si>
  <si>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</si>
  <si>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</si>
  <si>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</si>
  <si>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</si>
  <si>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</si>
  <si>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</si>
  <si>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</si>
  <si>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</si>
  <si>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</si>
  <si>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</si>
  <si>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</si>
  <si>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</si>
  <si>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</si>
  <si>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</si>
  <si>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</si>
  <si>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</si>
  <si>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</si>
  <si>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</si>
  <si>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</si>
  <si>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</si>
  <si>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</si>
  <si>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</si>
  <si>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</si>
  <si>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</si>
  <si>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</si>
  <si>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</si>
  <si>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</si>
  <si>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</si>
  <si>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</si>
  <si>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</si>
  <si>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</si>
  <si>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</si>
  <si>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</si>
  <si>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</si>
  <si>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</si>
  <si>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</si>
  <si>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</si>
  <si>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</si>
  <si>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</si>
  <si>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</si>
  <si>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</si>
  <si>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</si>
  <si>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</si>
  <si>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</si>
  <si>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</si>
  <si>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</si>
  <si>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</si>
  <si>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</si>
  <si>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</si>
  <si>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</si>
  <si>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</si>
  <si>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</si>
  <si>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</si>
  <si>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</si>
  <si>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</si>
  <si>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</si>
  <si>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</si>
  <si>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</si>
  <si>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</si>
  <si>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</si>
  <si>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</si>
  <si>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</si>
  <si>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</si>
  <si>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</si>
  <si>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</si>
  <si>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</si>
  <si>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</si>
  <si>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</si>
  <si>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</si>
  <si>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</si>
  <si>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</si>
  <si>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</si>
  <si>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</si>
  <si>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</si>
  <si>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</si>
  <si>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</si>
  <si>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</si>
  <si>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</si>
  <si>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</si>
  <si>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</si>
  <si>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</si>
  <si>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</si>
  <si>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</si>
  <si>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</si>
  <si>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</si>
  <si>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</si>
  <si>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</si>
  <si>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</si>
  <si>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</si>
  <si>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</si>
  <si>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</si>
  <si>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</si>
  <si>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</si>
  <si>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</si>
  <si>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</si>
  <si>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</si>
  <si>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</si>
  <si>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</si>
  <si>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</si>
  <si>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</si>
  <si>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</si>
  <si>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</si>
  <si>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</si>
  <si>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</si>
  <si>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</si>
  <si>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</si>
  <si>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</si>
  <si>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</si>
  <si>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</si>
  <si>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</si>
  <si>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</si>
  <si>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</si>
  <si>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</si>
  <si>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</si>
  <si>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</si>
  <si>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</si>
  <si>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</si>
  <si>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</si>
  <si>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</si>
  <si>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</si>
  <si>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</si>
  <si>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</si>
  <si>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</si>
  <si>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</si>
  <si>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</si>
  <si>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</si>
  <si>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</si>
  <si>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</si>
  <si>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</si>
  <si>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</si>
  <si>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</si>
  <si>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</si>
  <si>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</si>
  <si>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</si>
  <si>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</si>
  <si>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</si>
  <si>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</si>
  <si>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</si>
  <si>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</si>
  <si>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</si>
  <si>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</si>
  <si>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</si>
  <si>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</si>
  <si>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</si>
  <si>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</si>
  <si>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</si>
  <si>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</si>
  <si>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</si>
  <si>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</si>
  <si>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</si>
  <si>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</si>
  <si>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</si>
  <si>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</si>
  <si>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</si>
  <si>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</si>
  <si>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</si>
  <si>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</si>
  <si>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</si>
  <si>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</si>
  <si>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</si>
  <si>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</si>
  <si>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</si>
  <si>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</si>
  <si>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</si>
  <si>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</si>
  <si>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</si>
  <si>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</si>
  <si>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</si>
  <si>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</si>
  <si>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</si>
  <si>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</si>
  <si>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</si>
  <si>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</si>
  <si>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</si>
  <si>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</si>
  <si>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</si>
  <si>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</si>
  <si>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</si>
  <si>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</si>
  <si>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</si>
  <si>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</si>
  <si>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</si>
  <si>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</si>
  <si>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</si>
  <si>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</si>
  <si>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</si>
  <si>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</si>
  <si>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</si>
  <si>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</si>
  <si>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</si>
  <si>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</si>
  <si>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</si>
  <si>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</si>
  <si>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</si>
  <si>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</si>
  <si>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</si>
  <si>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</si>
  <si>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</si>
  <si>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</si>
  <si>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</si>
  <si>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</si>
  <si>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</si>
  <si>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</si>
  <si>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</si>
  <si>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</si>
  <si>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</si>
  <si>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</si>
  <si>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</si>
  <si>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</si>
  <si>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</si>
  <si>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</si>
  <si>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</si>
  <si>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</si>
  <si>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</si>
  <si>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</si>
  <si>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</si>
  <si>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</si>
  <si>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</si>
  <si>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</si>
  <si>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</si>
  <si>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</si>
  <si>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</si>
  <si>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</si>
  <si>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</si>
  <si>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</si>
  <si>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</si>
  <si>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</si>
  <si>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</si>
  <si>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</si>
  <si>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</si>
  <si>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</si>
  <si>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</si>
  <si>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</si>
  <si>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</si>
  <si>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</si>
  <si>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</si>
  <si>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</si>
  <si>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</si>
  <si>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</si>
  <si>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</si>
  <si>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</si>
  <si>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</si>
  <si>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</si>
  <si>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</si>
  <si>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</si>
  <si>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</si>
  <si>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</si>
  <si>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</si>
  <si>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</si>
  <si>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</si>
  <si>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</si>
  <si>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</si>
  <si>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</si>
  <si>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</si>
  <si>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</si>
  <si>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</si>
  <si>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</si>
  <si>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</si>
  <si>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</si>
  <si>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</si>
  <si>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</si>
  <si>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</si>
  <si>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</si>
  <si>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</si>
  <si>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</si>
  <si>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</si>
  <si>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</si>
  <si>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</si>
  <si>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</si>
  <si>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</si>
  <si>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</si>
  <si>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</si>
  <si>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</si>
  <si>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</si>
  <si>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</si>
  <si>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</si>
  <si>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</si>
  <si>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</si>
  <si>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</si>
  <si>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</si>
  <si>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</si>
  <si>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</si>
  <si>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</si>
  <si>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</si>
  <si>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</si>
  <si>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</si>
  <si>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</si>
  <si>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</si>
  <si>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</si>
  <si>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</si>
  <si>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</si>
  <si>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</si>
  <si>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</si>
  <si>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</si>
  <si>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</si>
  <si>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</si>
  <si>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</si>
  <si>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</si>
  <si>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</si>
  <si>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</si>
  <si>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</si>
  <si>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</si>
  <si>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</si>
  <si>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</si>
  <si>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</si>
  <si>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</si>
  <si>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</si>
  <si>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</si>
  <si>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</si>
  <si>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</si>
  <si>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</si>
  <si>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</si>
  <si>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</si>
  <si>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</si>
  <si>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</si>
  <si>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</si>
  <si>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</si>
  <si>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</si>
  <si>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</si>
  <si>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</si>
  <si>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</si>
  <si>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</si>
  <si>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</si>
  <si>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</si>
  <si>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</si>
  <si>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</si>
  <si>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</si>
  <si>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</si>
  <si>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</si>
  <si>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</si>
  <si>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</si>
  <si>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</si>
  <si>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</si>
  <si>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</si>
  <si>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</si>
  <si>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</si>
  <si>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</si>
  <si>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</si>
  <si>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</si>
  <si>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</si>
  <si>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</si>
  <si>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</si>
  <si>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</si>
  <si>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</si>
  <si>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</si>
  <si>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</si>
  <si>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</si>
  <si>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</si>
  <si>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</si>
  <si>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</si>
  <si>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</si>
  <si>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</si>
  <si>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</si>
  <si>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</si>
  <si>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</si>
  <si>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</si>
  <si>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</si>
  <si>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</si>
  <si>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</si>
  <si>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</si>
  <si>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</si>
  <si>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</si>
  <si>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</si>
  <si>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</si>
  <si>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</si>
  <si>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</si>
  <si>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</si>
  <si>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</si>
  <si>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</si>
  <si>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</si>
  <si>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</si>
  <si>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</si>
  <si>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</si>
  <si>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</si>
  <si>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</si>
  <si>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</si>
  <si>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</si>
  <si>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</si>
  <si>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</si>
  <si>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</si>
  <si>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</si>
  <si>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</si>
  <si>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</si>
  <si>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</si>
  <si>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</si>
  <si>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</si>
  <si>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</si>
  <si>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</si>
  <si>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</si>
  <si>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</si>
  <si>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</si>
  <si>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</si>
  <si>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</si>
  <si>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</si>
  <si>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</si>
  <si>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</si>
  <si>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</si>
  <si>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</si>
  <si>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</si>
  <si>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</si>
  <si>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</si>
  <si>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</si>
  <si>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</si>
  <si>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</si>
  <si>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</si>
  <si>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</si>
  <si>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</si>
  <si>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</si>
  <si>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</si>
  <si>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</si>
  <si>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</si>
  <si>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</si>
  <si>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</si>
  <si>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</si>
  <si>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</si>
  <si>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</si>
  <si>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</si>
  <si>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</si>
  <si>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</si>
  <si>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</si>
  <si>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</si>
  <si>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</si>
  <si>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</si>
  <si>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</si>
  <si>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</si>
  <si>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</si>
  <si>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</si>
  <si>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</si>
  <si>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</si>
  <si>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</si>
  <si>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</si>
  <si>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</si>
  <si>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</si>
  <si>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</si>
  <si>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</si>
  <si>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</si>
  <si>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</si>
  <si>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</si>
  <si>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</si>
  <si>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</si>
  <si>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</si>
  <si>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</si>
  <si>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</si>
  <si>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</si>
  <si>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</si>
  <si>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</si>
  <si>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</si>
  <si>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</si>
  <si>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</si>
  <si>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</si>
  <si>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</si>
  <si>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</si>
  <si>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</si>
  <si>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</si>
  <si>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</si>
  <si>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</si>
  <si>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</si>
  <si>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</si>
  <si>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</si>
  <si>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</si>
  <si>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</si>
  <si>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</si>
  <si>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</si>
  <si>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</si>
  <si>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</si>
  <si>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</si>
  <si>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</si>
  <si>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</si>
  <si>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</si>
  <si>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</si>
  <si>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</si>
  <si>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</si>
  <si>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</si>
  <si>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</si>
  <si>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</si>
  <si>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</si>
  <si>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</si>
  <si>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</si>
  <si>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</si>
  <si>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</si>
  <si>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</si>
  <si>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</si>
  <si>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</si>
  <si>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</si>
  <si>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</si>
  <si>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</si>
  <si>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</si>
  <si>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</si>
  <si>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</si>
  <si>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</si>
  <si>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</si>
  <si>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</si>
  <si>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</si>
  <si>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</si>
  <si>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</si>
  <si>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</si>
  <si>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</si>
  <si>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</si>
  <si>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</si>
  <si>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</si>
  <si>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</si>
  <si>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</si>
  <si>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</si>
  <si>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</si>
  <si>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</si>
  <si>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</si>
  <si>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</si>
  <si>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</si>
  <si>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</si>
  <si>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</si>
  <si>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</si>
  <si>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</si>
  <si>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</si>
  <si>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</si>
  <si>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</si>
  <si>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</si>
  <si>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</si>
  <si>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</si>
  <si>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</si>
  <si>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</si>
  <si>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</si>
  <si>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</si>
  <si>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</si>
  <si>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</si>
  <si>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</si>
  <si>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</si>
  <si>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</si>
  <si>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</si>
  <si>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</si>
  <si>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</si>
  <si>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</si>
  <si>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</si>
  <si>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</si>
  <si>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</si>
  <si>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</si>
  <si>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</si>
  <si>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</si>
  <si>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</si>
  <si>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</si>
  <si>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</si>
  <si>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</si>
  <si>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</si>
  <si>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</si>
  <si>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</si>
  <si>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</si>
  <si>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</si>
  <si>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</si>
  <si>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</si>
  <si>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</si>
  <si>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</si>
  <si>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</si>
  <si>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</si>
  <si>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</si>
  <si>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</si>
  <si>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</si>
  <si>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</si>
  <si>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</si>
  <si>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</si>
  <si>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</si>
  <si>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</si>
  <si>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</si>
  <si>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</si>
  <si>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</si>
  <si>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</si>
  <si>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</si>
  <si>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</si>
  <si>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</si>
  <si>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</si>
  <si>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</si>
  <si>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</si>
  <si>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</si>
  <si>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</si>
  <si>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</si>
  <si>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</si>
  <si>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</si>
  <si>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</si>
  <si>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</si>
  <si>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</si>
  <si>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</si>
  <si>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</si>
  <si>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</si>
  <si>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</si>
  <si>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</si>
  <si>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</si>
  <si>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</si>
  <si>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</si>
  <si>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</si>
  <si>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</si>
  <si>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</si>
  <si>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</si>
  <si>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</si>
  <si>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</si>
  <si>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</si>
  <si>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</si>
  <si>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</si>
  <si>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</si>
  <si>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</si>
  <si>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</si>
  <si>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</si>
  <si>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</si>
  <si>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</si>
  <si>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</si>
  <si>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</si>
  <si>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</si>
  <si>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</si>
  <si>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</si>
  <si>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</si>
  <si>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</si>
  <si>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</si>
  <si>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</si>
  <si>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</si>
  <si>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</si>
  <si>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</si>
  <si>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</si>
  <si>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</si>
  <si>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</si>
  <si>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</si>
  <si>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</si>
  <si>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</si>
  <si>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</si>
  <si>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</si>
  <si>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</si>
  <si>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</si>
  <si>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</si>
  <si>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</si>
  <si>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</si>
  <si>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</si>
  <si>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</si>
  <si>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</si>
  <si>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</si>
  <si>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</si>
  <si>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</si>
  <si>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</si>
  <si>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</si>
  <si>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</si>
  <si>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</si>
  <si>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</si>
  <si>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</si>
  <si>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</si>
  <si>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</si>
  <si>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</si>
  <si>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</si>
  <si>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</si>
  <si>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</si>
  <si>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</si>
  <si>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</si>
  <si>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</si>
  <si>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</si>
  <si>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</si>
  <si>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</si>
  <si>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</si>
  <si>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</si>
  <si>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</si>
  <si>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</si>
  <si>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</si>
  <si>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</si>
  <si>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</si>
  <si>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</si>
  <si>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</si>
  <si>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</si>
  <si>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</si>
  <si>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</si>
  <si>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</si>
  <si>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</si>
  <si>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</si>
  <si>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</si>
  <si>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</si>
  <si>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</si>
  <si>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</si>
  <si>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</si>
  <si>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</si>
  <si>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</si>
  <si>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</si>
  <si>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</si>
  <si>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</si>
  <si>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</si>
  <si>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</si>
  <si>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</si>
  <si>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</si>
  <si>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</si>
  <si>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</si>
  <si>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</si>
  <si>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</si>
  <si>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</si>
  <si>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</si>
  <si>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</si>
  <si>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</si>
  <si>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</si>
  <si>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</si>
  <si>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</si>
  <si>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</si>
  <si>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</si>
  <si>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</si>
  <si>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</si>
  <si>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</si>
  <si>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</si>
  <si>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</si>
  <si>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</si>
  <si>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</si>
  <si>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</si>
  <si>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</si>
  <si>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</si>
  <si>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</si>
  <si>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</si>
  <si>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</si>
  <si>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</si>
  <si>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</si>
  <si>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</si>
  <si>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</si>
  <si>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</si>
  <si>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</si>
  <si>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</si>
  <si>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</si>
  <si>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</si>
  <si>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</si>
  <si>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</si>
  <si>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</si>
  <si>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</si>
  <si>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</si>
  <si>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</si>
  <si>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</si>
  <si>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</si>
  <si>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</si>
  <si>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</si>
  <si>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</si>
  <si>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</si>
  <si>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</si>
  <si>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</si>
  <si>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</si>
  <si>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</si>
  <si>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</si>
  <si>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</si>
  <si>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</si>
  <si>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</si>
  <si>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</si>
  <si>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</si>
  <si>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</si>
  <si>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</si>
  <si>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</si>
  <si>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</si>
  <si>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</si>
  <si>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</si>
  <si>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</si>
  <si>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</si>
  <si>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</si>
  <si>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</si>
  <si>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</si>
  <si>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</si>
  <si>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</si>
  <si>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</si>
  <si>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</si>
  <si>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</si>
  <si>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</si>
  <si>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</si>
  <si>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</si>
  <si>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</si>
  <si>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</si>
  <si>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</si>
  <si>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</si>
  <si>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</si>
  <si>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</si>
  <si>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</si>
  <si>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</si>
  <si>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</si>
  <si>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</si>
  <si>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</si>
  <si>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</si>
  <si>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</si>
  <si>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</si>
  <si>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</si>
  <si>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</si>
  <si>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</si>
  <si>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</si>
  <si>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</si>
  <si>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</si>
  <si>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</si>
  <si>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</si>
  <si>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</si>
  <si>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</si>
  <si>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</si>
  <si>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</si>
  <si>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</si>
  <si>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</si>
  <si>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</si>
  <si>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</si>
  <si>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</si>
  <si>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</si>
  <si>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</si>
  <si>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</si>
  <si>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</si>
  <si>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</si>
  <si>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</si>
  <si>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</si>
  <si>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</si>
  <si>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</si>
  <si>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</si>
  <si>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</si>
  <si>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</si>
  <si>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</si>
  <si>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</si>
  <si>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</si>
  <si>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</si>
  <si>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</si>
  <si>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</si>
  <si>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</si>
  <si>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</si>
  <si>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</si>
  <si>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</si>
  <si>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</si>
  <si>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</si>
  <si>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</si>
  <si>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</si>
  <si>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</si>
  <si>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</si>
  <si>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</si>
  <si>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</si>
  <si>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</si>
  <si>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</si>
  <si>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</si>
  <si>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</si>
  <si>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</si>
  <si>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</si>
  <si>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</si>
  <si>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</si>
  <si>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</si>
  <si>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</si>
  <si>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</si>
  <si>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</si>
  <si>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</si>
  <si>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</si>
  <si>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</si>
  <si>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</si>
  <si>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</si>
  <si>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</si>
  <si>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</si>
  <si>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</si>
  <si>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</si>
  <si>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</si>
  <si>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</si>
  <si>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</si>
  <si>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</si>
  <si>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</si>
  <si>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</si>
  <si>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</si>
  <si>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</si>
  <si>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</si>
  <si>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</si>
  <si>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</si>
  <si>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</si>
  <si>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</si>
  <si>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</si>
  <si>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</si>
  <si>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</si>
  <si>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</si>
  <si>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</si>
  <si>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</si>
  <si>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</si>
  <si>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</si>
  <si>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</si>
  <si>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</si>
  <si>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</si>
  <si>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</si>
  <si>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</si>
  <si>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</si>
  <si>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</si>
  <si>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</si>
  <si>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</si>
  <si>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</si>
  <si>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</si>
  <si>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</si>
  <si>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</si>
  <si>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</si>
  <si>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</si>
  <si>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</si>
  <si>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</si>
  <si>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</si>
  <si>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</si>
  <si>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</si>
  <si>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</si>
  <si>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</si>
  <si>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</si>
  <si>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</si>
  <si>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</si>
  <si>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</si>
  <si>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</si>
  <si>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</si>
  <si>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</si>
  <si>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</si>
  <si>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</si>
  <si>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</si>
  <si>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</si>
  <si>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</si>
  <si>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</si>
  <si>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</si>
  <si>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</si>
  <si>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</si>
  <si>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</si>
  <si>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</si>
  <si>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</si>
  <si>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</si>
  <si>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</si>
  <si>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</si>
  <si>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</si>
  <si>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</si>
  <si>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</si>
  <si>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</si>
  <si>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</si>
  <si>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</si>
  <si>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</si>
  <si>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</si>
  <si>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</si>
  <si>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</si>
  <si>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</si>
  <si>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</si>
  <si>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</si>
  <si>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</si>
  <si>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</si>
  <si>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</si>
  <si>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</si>
  <si>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</si>
  <si>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</si>
  <si>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</si>
  <si>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</si>
  <si>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</si>
  <si>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</si>
  <si>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</si>
  <si>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</si>
  <si>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</si>
  <si>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</si>
  <si>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</si>
  <si>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</si>
  <si>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</si>
  <si>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</si>
  <si>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</si>
  <si>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</si>
  <si>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</si>
  <si>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</si>
  <si>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</si>
  <si>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</si>
  <si>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</si>
  <si>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</si>
  <si>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</si>
  <si>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</si>
  <si>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</si>
  <si>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</si>
  <si>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</si>
  <si>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</si>
  <si>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</si>
  <si>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</si>
  <si>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</si>
  <si>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</si>
  <si>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</si>
  <si>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</si>
  <si>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</si>
  <si>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</si>
  <si>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</si>
  <si>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</si>
  <si>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</si>
  <si>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</si>
  <si>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</si>
  <si>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</si>
  <si>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</si>
  <si>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</si>
  <si>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</si>
  <si>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</si>
  <si>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</si>
  <si>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</si>
  <si>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</si>
  <si>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</si>
  <si>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</si>
  <si>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</si>
  <si>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</si>
  <si>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</si>
  <si>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</si>
  <si>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</si>
  <si>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</si>
  <si>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</si>
  <si>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</si>
  <si>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</si>
  <si>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</si>
  <si>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</si>
  <si>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</si>
  <si>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</si>
  <si>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</si>
  <si>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</si>
  <si>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</si>
  <si>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</si>
  <si>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</si>
  <si>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</si>
  <si>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</si>
  <si>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</si>
  <si>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</si>
  <si>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</si>
  <si>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</si>
  <si>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</si>
  <si>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</si>
  <si>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</si>
  <si>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</si>
  <si>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</si>
  <si>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</si>
  <si>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</si>
  <si>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</si>
  <si>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</si>
  <si>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</si>
  <si>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</si>
  <si>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</si>
  <si>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</si>
  <si>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</si>
  <si>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</si>
  <si>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</si>
  <si>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</si>
  <si>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</si>
  <si>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</si>
  <si>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</si>
  <si>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</si>
  <si>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</si>
  <si>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</si>
  <si>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</si>
  <si>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</si>
  <si>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</si>
  <si>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</si>
  <si>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</si>
  <si>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</si>
  <si>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</si>
  <si>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</si>
  <si>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</si>
  <si>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</si>
  <si>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</si>
  <si>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</si>
  <si>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</si>
  <si>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</si>
  <si>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</si>
  <si>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</si>
  <si>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</si>
  <si>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</si>
  <si>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</si>
  <si>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</si>
  <si>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</si>
  <si>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</si>
  <si>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</si>
  <si>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</si>
  <si>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</si>
  <si>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</si>
  <si>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</si>
  <si>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</si>
  <si>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</si>
  <si>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</si>
  <si>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</si>
  <si>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</si>
  <si>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</si>
  <si>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</si>
  <si>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</si>
  <si>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</si>
  <si>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</si>
  <si>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</si>
  <si>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</si>
  <si>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</si>
  <si>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</si>
  <si>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</si>
  <si>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</si>
  <si>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</si>
  <si>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</si>
  <si>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</si>
  <si>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</si>
  <si>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</si>
  <si>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</si>
  <si>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</si>
  <si>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</si>
  <si>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</si>
  <si>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</si>
  <si>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</si>
  <si>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</si>
  <si>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</si>
  <si>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</si>
  <si>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</si>
  <si>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</si>
  <si>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</si>
  <si>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</si>
  <si>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</si>
  <si>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</si>
  <si>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</si>
  <si>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</si>
  <si>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</si>
  <si>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</si>
  <si>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</si>
  <si>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</si>
  <si>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</si>
  <si>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</si>
  <si>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</si>
  <si>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</si>
  <si>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</si>
  <si>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</si>
  <si>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</si>
  <si>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</si>
  <si>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</si>
  <si>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</si>
  <si>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</si>
  <si>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</si>
  <si>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</si>
  <si>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</si>
  <si>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</si>
  <si>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</si>
  <si>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</si>
  <si>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</si>
  <si>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</si>
  <si>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</si>
  <si>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</si>
  <si>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</si>
  <si>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</si>
  <si>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</si>
  <si>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</si>
  <si>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</si>
  <si>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</si>
  <si>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</si>
  <si>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</si>
  <si>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</si>
  <si>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</si>
  <si>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</si>
  <si>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</si>
  <si>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</si>
  <si>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</si>
  <si>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</si>
  <si>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</si>
  <si>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</si>
  <si>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</si>
  <si>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</si>
  <si>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</si>
  <si>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</si>
  <si>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</si>
  <si>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</si>
  <si>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</si>
  <si>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</si>
  <si>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</si>
  <si>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</si>
  <si>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</si>
  <si>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</si>
  <si>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</si>
  <si>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</si>
  <si>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</si>
  <si>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</si>
  <si>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</si>
  <si>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</si>
  <si>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</si>
  <si>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</si>
  <si>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</si>
  <si>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</si>
  <si>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</si>
  <si>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</si>
  <si>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</si>
  <si>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</si>
  <si>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</si>
  <si>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</si>
  <si>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</si>
  <si>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</si>
  <si>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</si>
  <si>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</si>
  <si>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</si>
  <si>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</si>
  <si>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</si>
  <si>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</si>
  <si>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</si>
  <si>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</si>
  <si>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</si>
  <si>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</si>
  <si>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</si>
  <si>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</si>
  <si>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</si>
  <si>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</si>
  <si>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</si>
  <si>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</si>
  <si>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</si>
  <si>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</si>
  <si>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</si>
  <si>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</si>
  <si>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</si>
  <si>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</si>
  <si>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</si>
  <si>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</si>
  <si>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</si>
  <si>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</si>
  <si>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</si>
  <si>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</si>
  <si>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</si>
  <si>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</si>
  <si>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</si>
  <si>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</si>
  <si>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</si>
  <si>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</si>
  <si>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</si>
  <si>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</si>
  <si>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</si>
  <si>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</si>
  <si>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</si>
  <si>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</si>
  <si>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</si>
  <si>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</si>
  <si>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</si>
  <si>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</si>
  <si>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</si>
  <si>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</si>
  <si>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</si>
  <si>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</si>
  <si>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</si>
  <si>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</si>
  <si>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</si>
  <si>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</si>
  <si>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</si>
  <si>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</si>
  <si>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</si>
  <si>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</si>
  <si>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</si>
  <si>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</si>
  <si>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</si>
  <si>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</si>
  <si>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</si>
  <si>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</si>
  <si>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</si>
  <si>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</si>
  <si>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</si>
  <si>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</si>
  <si>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</si>
  <si>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</si>
  <si>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</si>
  <si>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</si>
  <si>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</si>
  <si>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</si>
  <si>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</si>
  <si>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</si>
  <si>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</si>
  <si>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</si>
  <si>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</si>
  <si>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</si>
  <si>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</si>
  <si>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</si>
  <si>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</si>
  <si>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</si>
  <si>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</si>
  <si>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</si>
  <si>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</si>
  <si>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</si>
  <si>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</si>
  <si>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</si>
  <si>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</si>
  <si>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</si>
  <si>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</si>
  <si>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</si>
  <si>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</si>
  <si>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</si>
  <si>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</si>
  <si>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</si>
  <si>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</si>
  <si>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</si>
  <si>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</si>
  <si>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</si>
  <si>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</si>
  <si>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</si>
  <si>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</si>
  <si>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</si>
  <si>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</si>
  <si>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</si>
  <si>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</si>
  <si>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</si>
  <si>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</si>
  <si>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</si>
  <si>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</si>
  <si>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</si>
  <si>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</si>
  <si>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</si>
  <si>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</si>
  <si>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</si>
  <si>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</si>
  <si>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</si>
  <si>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</si>
  <si>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</si>
  <si>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</si>
  <si>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</si>
  <si>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</si>
  <si>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</si>
  <si>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</si>
  <si>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</si>
  <si>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</si>
  <si>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</si>
  <si>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</si>
  <si>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</si>
  <si>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</si>
  <si>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</si>
  <si>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</si>
  <si>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</si>
  <si>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</si>
  <si>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</si>
  <si>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</si>
  <si>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</si>
  <si>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</si>
  <si>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</si>
  <si>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</si>
  <si>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</si>
  <si>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</si>
  <si>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</si>
  <si>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</si>
  <si>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</si>
  <si>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</si>
  <si>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</si>
  <si>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</si>
  <si>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</si>
  <si>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</si>
  <si>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</si>
  <si>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</si>
  <si>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</si>
  <si>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</si>
  <si>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</si>
  <si>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</si>
  <si>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</si>
  <si>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</si>
  <si>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</si>
  <si>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</si>
  <si>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</si>
  <si>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</si>
  <si>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</si>
  <si>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</si>
  <si>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</si>
  <si>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</si>
  <si>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</si>
  <si>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</si>
  <si>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</si>
  <si>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</si>
  <si>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</si>
  <si>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</si>
  <si>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</si>
  <si>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</si>
  <si>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</si>
  <si>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</si>
  <si>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</si>
  <si>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</si>
  <si>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</si>
  <si>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</si>
  <si>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</si>
  <si>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</si>
  <si>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</si>
  <si>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</si>
  <si>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</si>
  <si>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</si>
  <si>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</si>
  <si>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</si>
  <si>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</si>
  <si>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</si>
  <si>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</si>
  <si>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</si>
  <si>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</si>
  <si>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</si>
  <si>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</si>
  <si>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</si>
  <si>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</si>
  <si>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</si>
  <si>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</si>
  <si>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</si>
  <si>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</si>
  <si>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</si>
  <si>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</si>
  <si>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</si>
  <si>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</si>
  <si>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</si>
  <si>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</si>
  <si>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</si>
  <si>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</si>
  <si>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</si>
  <si>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</si>
  <si>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</si>
  <si>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</si>
  <si>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</si>
  <si>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</si>
  <si>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</si>
  <si>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</si>
  <si>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</si>
  <si>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</si>
  <si>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</si>
  <si>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</si>
  <si>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</si>
  <si>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</si>
  <si>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</si>
  <si>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</si>
  <si>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</si>
  <si>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</si>
  <si>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</si>
  <si>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</si>
  <si>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</si>
  <si>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</si>
  <si>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</si>
  <si>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</si>
  <si>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</si>
  <si>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</si>
  <si>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</si>
  <si>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</si>
  <si>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</si>
  <si>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</si>
  <si>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</si>
  <si>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</si>
  <si>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</si>
  <si>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</si>
  <si>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</si>
  <si>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</si>
  <si>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</si>
  <si>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</si>
  <si>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</si>
  <si>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</si>
  <si>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</si>
  <si>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</si>
  <si>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</si>
  <si>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</si>
  <si>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</si>
  <si>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</si>
  <si>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</si>
  <si>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</si>
  <si>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</si>
  <si>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</si>
  <si>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</si>
  <si>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</si>
  <si>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</si>
  <si>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</si>
  <si>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</si>
  <si>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</si>
  <si>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</si>
  <si>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</si>
  <si>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</si>
  <si>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</si>
  <si>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</si>
  <si>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</si>
  <si>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</si>
  <si>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</si>
  <si>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</si>
  <si>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</si>
  <si>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</si>
  <si>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</si>
  <si>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</si>
  <si>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</si>
  <si>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</si>
  <si>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</si>
  <si>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</si>
  <si>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</si>
  <si>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</si>
  <si>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</si>
  <si>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</si>
  <si>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</si>
  <si>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</si>
  <si>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</si>
  <si>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</si>
  <si>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</si>
  <si>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</si>
  <si>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</si>
  <si>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</si>
  <si>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</si>
  <si>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</si>
  <si>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</si>
  <si>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</si>
  <si>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</si>
  <si>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</si>
  <si>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</si>
  <si>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</si>
  <si>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</si>
  <si>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</si>
  <si>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</si>
  <si>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</si>
  <si>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</si>
  <si>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</si>
  <si>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</si>
  <si>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</si>
  <si>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</si>
  <si>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</si>
  <si>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</si>
  <si>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</si>
  <si>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</si>
  <si>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</si>
  <si>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</si>
  <si>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</si>
  <si>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</si>
  <si>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</si>
  <si>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</si>
  <si>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</si>
  <si>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</si>
  <si>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</si>
  <si>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</si>
  <si>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</si>
  <si>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</si>
  <si>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</si>
  <si>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</si>
  <si>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</si>
  <si>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</si>
  <si>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</si>
  <si>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</si>
  <si>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</si>
  <si>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</si>
  <si>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</si>
  <si>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</si>
  <si>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</si>
  <si>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</si>
  <si>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</si>
  <si>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</si>
  <si>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</si>
  <si>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</si>
  <si>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</si>
  <si>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</si>
  <si>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</si>
  <si>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</si>
  <si>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</si>
  <si>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</si>
  <si>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</si>
  <si>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</si>
  <si>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</si>
  <si>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</si>
  <si>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</si>
  <si>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</si>
  <si>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</si>
  <si>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</si>
  <si>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</si>
  <si>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</si>
  <si>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</si>
  <si>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</si>
  <si>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</si>
  <si>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</si>
  <si>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</si>
  <si>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</si>
  <si>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</si>
  <si>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</si>
  <si>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</si>
  <si>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</si>
  <si>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</si>
  <si>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</si>
  <si>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</si>
  <si>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</si>
  <si>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</si>
  <si>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</si>
  <si>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</si>
  <si>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</si>
  <si>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</si>
  <si>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</si>
  <si>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</si>
  <si>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</si>
  <si>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</si>
  <si>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</si>
  <si>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</si>
  <si>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</si>
  <si>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</si>
  <si>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</si>
  <si>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</si>
  <si>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</si>
  <si>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</si>
  <si>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</si>
  <si>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</si>
  <si>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</si>
  <si>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</si>
  <si>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</si>
  <si>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</si>
  <si>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</si>
  <si>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</si>
  <si>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</si>
  <si>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</si>
  <si>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</si>
  <si>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</si>
  <si>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</si>
  <si>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</si>
  <si>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</si>
  <si>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</si>
  <si>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</si>
  <si>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</si>
  <si>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</si>
  <si>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</si>
  <si>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</si>
  <si>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</si>
  <si>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</si>
  <si>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</si>
  <si>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</si>
  <si>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</si>
  <si>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</si>
  <si>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</si>
  <si>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</si>
  <si>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</si>
  <si>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</si>
  <si>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</si>
  <si>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</si>
  <si>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</si>
  <si>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</si>
  <si>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</si>
  <si>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</si>
  <si>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</si>
  <si>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</si>
  <si>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</si>
  <si>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</si>
  <si>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</si>
  <si>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</si>
  <si>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</si>
  <si>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</si>
  <si>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</si>
  <si>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</si>
  <si>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</si>
  <si>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</si>
  <si>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</si>
  <si>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</si>
  <si>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</si>
  <si>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</si>
  <si>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</si>
  <si>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</si>
  <si>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</si>
  <si>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</si>
  <si>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</si>
  <si>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</si>
  <si>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</si>
  <si>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</si>
  <si>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</si>
  <si>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</si>
  <si>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</si>
  <si>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</si>
  <si>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</si>
  <si>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</si>
  <si>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</si>
  <si>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</si>
  <si>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</si>
  <si>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</si>
  <si>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</si>
  <si>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</si>
  <si>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</si>
  <si>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</si>
  <si>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</si>
  <si>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</si>
  <si>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</si>
  <si>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</si>
  <si>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</si>
  <si>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</si>
  <si>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</si>
  <si>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</si>
  <si>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</si>
  <si>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</si>
  <si>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</si>
  <si>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</si>
  <si>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</si>
  <si>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</si>
  <si>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</si>
  <si>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</si>
  <si>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</si>
  <si>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</si>
  <si>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</si>
  <si>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</si>
  <si>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</si>
  <si>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</si>
  <si>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</si>
  <si>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</si>
  <si>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</si>
  <si>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</si>
  <si>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</si>
  <si>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</si>
  <si>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</si>
  <si>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</si>
  <si>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</si>
  <si>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</si>
  <si>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</si>
  <si>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</si>
  <si>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</si>
  <si>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</si>
  <si>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</si>
  <si>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</si>
  <si>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</si>
  <si>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</si>
  <si>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</si>
  <si>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</si>
  <si>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</si>
  <si>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</si>
  <si>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</si>
  <si>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</si>
  <si>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</si>
  <si>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</si>
  <si>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</si>
  <si>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</si>
  <si>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</si>
  <si>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</si>
  <si>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</si>
  <si>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</si>
  <si>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</si>
  <si>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</si>
  <si>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</si>
  <si>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</si>
  <si>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</si>
  <si>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</si>
  <si>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</si>
  <si>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</si>
  <si>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</si>
  <si>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</si>
  <si>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</si>
  <si>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</si>
  <si>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</si>
  <si>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</si>
  <si>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</si>
  <si>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</si>
  <si>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</si>
  <si>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</si>
  <si>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</si>
  <si>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</si>
  <si>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</si>
  <si>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</si>
  <si>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</si>
  <si>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</si>
  <si>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</si>
  <si>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</si>
  <si>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</si>
  <si>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</si>
  <si>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</si>
  <si>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</si>
  <si>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</si>
  <si>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</si>
  <si>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</si>
  <si>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</si>
  <si>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</si>
  <si>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</si>
  <si>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</si>
  <si>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</si>
  <si>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</si>
  <si>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</si>
  <si>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</si>
  <si>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</si>
  <si>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</si>
  <si>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</si>
  <si>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</si>
  <si>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</si>
  <si>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</si>
  <si>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</si>
  <si>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</si>
  <si>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</si>
  <si>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</si>
  <si>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</si>
  <si>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</si>
  <si>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</si>
  <si>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</si>
  <si>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</si>
  <si>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</si>
  <si>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</si>
  <si>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</si>
  <si>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</si>
  <si>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</si>
  <si>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</si>
  <si>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</si>
  <si>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</si>
  <si>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</si>
  <si>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</si>
  <si>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</si>
  <si>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</si>
  <si>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</si>
  <si>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</si>
  <si>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</si>
  <si>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</si>
  <si>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</si>
  <si>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</si>
  <si>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</si>
  <si>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</si>
  <si>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</si>
  <si>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</si>
  <si>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</si>
  <si>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</si>
  <si>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</si>
  <si>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</si>
  <si>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</si>
  <si>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</si>
  <si>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</si>
  <si>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</si>
  <si>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</si>
  <si>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</si>
  <si>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</si>
  <si>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</si>
  <si>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</si>
  <si>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</si>
  <si>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</si>
  <si>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</si>
  <si>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</si>
  <si>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</si>
  <si>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</si>
  <si>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</si>
  <si>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</si>
  <si>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</si>
  <si>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</si>
  <si>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</si>
  <si>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</si>
  <si>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</si>
  <si>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</si>
  <si>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</si>
  <si>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</si>
  <si>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</si>
  <si>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</si>
  <si>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</si>
  <si>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</si>
  <si>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</si>
  <si>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</si>
  <si>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</si>
  <si>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</si>
  <si>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</si>
  <si>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</si>
  <si>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</si>
  <si>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</si>
  <si>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</si>
  <si>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</si>
  <si>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</si>
  <si>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</si>
  <si>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</si>
  <si>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</si>
  <si>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</si>
  <si>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</si>
  <si>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</si>
  <si>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</si>
  <si>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</si>
  <si>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</si>
  <si>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</si>
  <si>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</si>
  <si>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</si>
  <si>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</si>
  <si>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</si>
  <si>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</si>
  <si>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</si>
  <si>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</si>
  <si>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</si>
  <si>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</si>
  <si>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</si>
  <si>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</si>
  <si>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</si>
  <si>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</si>
  <si>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</si>
  <si>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</si>
  <si>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</si>
  <si>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</si>
  <si>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</si>
  <si>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</si>
  <si>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</si>
  <si>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</si>
  <si>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</si>
  <si>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</si>
  <si>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</si>
  <si>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</si>
  <si>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</si>
  <si>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</si>
  <si>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</si>
  <si>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</si>
  <si>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</si>
  <si>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</si>
  <si>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</si>
  <si>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</si>
  <si>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</si>
  <si>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</si>
  <si>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</si>
  <si>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</si>
  <si>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</si>
  <si>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</si>
  <si>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</si>
  <si>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</si>
  <si>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</si>
  <si>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</si>
  <si>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</si>
  <si>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</si>
  <si>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</si>
  <si>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</si>
  <si>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</si>
  <si>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</si>
  <si>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</si>
  <si>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</si>
  <si>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</si>
  <si>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</si>
  <si>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</si>
  <si>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</si>
  <si>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</si>
  <si>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</si>
  <si>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</si>
  <si>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</si>
  <si>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</si>
  <si>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</si>
  <si>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</si>
  <si>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</si>
  <si>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</si>
  <si>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</si>
  <si>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</si>
  <si>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</si>
  <si>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</si>
  <si>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</si>
  <si>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</si>
  <si>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</si>
  <si>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</si>
  <si>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</si>
  <si>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</si>
  <si>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</si>
  <si>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</si>
  <si>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</si>
  <si>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</si>
  <si>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</si>
  <si>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</si>
  <si>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</si>
  <si>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</si>
  <si>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</si>
  <si>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</si>
  <si>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</si>
  <si>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</si>
  <si>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</si>
  <si>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</si>
  <si>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</si>
  <si>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</si>
  <si>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</si>
  <si>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</si>
  <si>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</si>
  <si>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</si>
  <si>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</si>
  <si>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</si>
  <si>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</si>
  <si>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</si>
  <si>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</si>
  <si>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</si>
  <si>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</si>
  <si>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</si>
  <si>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</si>
  <si>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</si>
  <si>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</si>
  <si>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</si>
  <si>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</si>
  <si>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</si>
  <si>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</si>
  <si>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</si>
  <si>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</si>
  <si>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</si>
  <si>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</si>
  <si>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</si>
  <si>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</si>
  <si>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</si>
  <si>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</si>
  <si>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</si>
  <si>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</si>
  <si>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</si>
  <si>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</si>
  <si>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</si>
  <si>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</si>
  <si>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</si>
  <si>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</si>
  <si>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</si>
  <si>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</si>
  <si>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</si>
  <si>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</si>
  <si>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</si>
  <si>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</si>
  <si>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</si>
  <si>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</si>
  <si>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</si>
  <si>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</si>
  <si>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</si>
  <si>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</si>
  <si>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</si>
  <si>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</si>
  <si>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</si>
  <si>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</si>
  <si>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</si>
  <si>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</si>
  <si>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</si>
  <si>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</si>
  <si>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</si>
  <si>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</si>
  <si>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</si>
  <si>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</si>
  <si>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</si>
  <si>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</si>
  <si>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</si>
  <si>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</si>
  <si>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</si>
  <si>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</si>
  <si>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</si>
  <si>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</si>
  <si>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</si>
  <si>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</si>
  <si>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</si>
  <si>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</si>
  <si>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</si>
  <si>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</si>
  <si>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</si>
  <si>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</si>
  <si>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</si>
  <si>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</si>
  <si>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</si>
  <si>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</si>
  <si>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</si>
  <si>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</si>
  <si>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</si>
  <si>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</si>
  <si>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</si>
  <si>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</si>
  <si>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</si>
  <si>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</si>
  <si>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</si>
  <si>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</si>
  <si>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</si>
  <si>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</si>
  <si>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</si>
  <si>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</si>
  <si>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</si>
  <si>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</si>
  <si>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</si>
  <si>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</si>
  <si>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</si>
  <si>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</si>
  <si>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</si>
  <si>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</si>
  <si>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</si>
  <si>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</si>
  <si>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</si>
  <si>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</si>
  <si>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</si>
  <si>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</si>
  <si>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</si>
  <si>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</si>
  <si>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</si>
  <si>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</si>
  <si>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</si>
  <si>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</si>
  <si>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</si>
  <si>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</si>
  <si>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</si>
  <si>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</si>
  <si>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</si>
  <si>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</si>
  <si>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</si>
  <si>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</si>
  <si>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</si>
  <si>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</si>
  <si>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</si>
  <si>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</si>
  <si>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</si>
  <si>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</si>
  <si>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</si>
  <si>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</si>
  <si>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</si>
  <si>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</si>
  <si>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</si>
  <si>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</si>
  <si>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</si>
  <si>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</si>
  <si>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</si>
  <si>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</si>
  <si>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</si>
  <si>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</si>
  <si>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</si>
  <si>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</si>
  <si>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</si>
  <si>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</si>
  <si>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</si>
  <si>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</si>
  <si>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</si>
  <si>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</si>
  <si>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</si>
  <si>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</si>
  <si>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</si>
  <si>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</si>
  <si>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</si>
  <si>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</si>
  <si>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</si>
  <si>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</si>
  <si>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</si>
  <si>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</si>
  <si>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</si>
  <si>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</si>
  <si>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</si>
  <si>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</si>
  <si>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</si>
  <si>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</si>
  <si>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</si>
  <si>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</si>
  <si>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</si>
  <si>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</si>
  <si>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</si>
  <si>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</si>
  <si>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</si>
  <si>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</si>
  <si>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</si>
  <si>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</si>
  <si>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</si>
  <si>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</si>
  <si>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</si>
  <si>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</si>
  <si>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</si>
  <si>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</si>
  <si>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</si>
  <si>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</si>
  <si>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</si>
  <si>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</si>
  <si>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</si>
  <si>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</si>
  <si>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</si>
  <si>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</si>
  <si>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</si>
  <si>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</si>
  <si>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</si>
  <si>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</si>
  <si>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</si>
  <si>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</si>
  <si>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</si>
  <si>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</si>
  <si>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</si>
  <si>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</si>
  <si>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</si>
  <si>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</si>
  <si>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</si>
  <si>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</si>
  <si>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</si>
  <si>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</si>
  <si>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</si>
  <si>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</si>
  <si>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</si>
  <si>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</si>
  <si>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</si>
  <si>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</si>
  <si>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</si>
  <si>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</si>
  <si>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</si>
  <si>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</si>
  <si>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</si>
  <si>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</si>
  <si>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</si>
  <si>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</si>
  <si>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</si>
  <si>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</si>
  <si>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</si>
  <si>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</si>
  <si>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</si>
  <si>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</si>
  <si>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</si>
  <si>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</si>
  <si>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</si>
  <si>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</si>
  <si>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</si>
  <si>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</si>
  <si>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</si>
  <si>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</si>
  <si>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</si>
  <si>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</si>
  <si>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</si>
  <si>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</si>
  <si>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</si>
  <si>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</si>
  <si>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</si>
  <si>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</si>
  <si>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</si>
  <si>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</si>
  <si>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</si>
  <si>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</si>
  <si>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</si>
  <si>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</si>
  <si>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</si>
  <si>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</si>
  <si>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</si>
  <si>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</si>
  <si>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</si>
  <si>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</si>
  <si>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</si>
  <si>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</si>
  <si>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</si>
  <si>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</si>
  <si>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</si>
  <si>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</si>
  <si>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</si>
  <si>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</si>
  <si>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</si>
  <si>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</si>
  <si>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</si>
  <si>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</si>
  <si>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</si>
  <si>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</si>
  <si>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</si>
  <si>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</si>
  <si>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</si>
  <si>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</si>
  <si>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</si>
  <si>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</si>
  <si>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</si>
  <si>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</si>
  <si>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</si>
  <si>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</si>
  <si>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</si>
  <si>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</si>
  <si>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</si>
  <si>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</si>
  <si>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</si>
  <si>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</si>
  <si>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</si>
  <si>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</si>
  <si>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</si>
  <si>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</si>
  <si>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</si>
  <si>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</si>
  <si>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</si>
  <si>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</si>
  <si>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</si>
  <si>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</si>
  <si>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</si>
  <si>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</si>
  <si>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</si>
  <si>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</si>
  <si>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</si>
  <si>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</si>
  <si>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</si>
  <si>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</si>
  <si>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</si>
  <si>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</si>
  <si>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</si>
  <si>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</si>
  <si>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</si>
  <si>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</si>
  <si>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</si>
  <si>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</si>
  <si>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</si>
  <si>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</si>
  <si>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</si>
  <si>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</si>
  <si>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</si>
  <si>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</si>
  <si>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</si>
  <si>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</si>
  <si>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</si>
  <si>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</si>
  <si>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</si>
  <si>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</si>
  <si>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</si>
  <si>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</si>
  <si>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</si>
  <si>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</si>
  <si>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</si>
  <si>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</si>
  <si>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</si>
  <si>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</si>
  <si>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</si>
  <si>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</si>
  <si>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</si>
  <si>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</si>
  <si>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</si>
  <si>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</si>
  <si>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</si>
  <si>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</si>
  <si>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</si>
  <si>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</si>
  <si>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</si>
  <si>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</si>
  <si>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</si>
  <si>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</si>
  <si>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</si>
  <si>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</si>
  <si>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</si>
  <si>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</si>
  <si>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</si>
  <si>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</si>
  <si>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</si>
  <si>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</si>
  <si>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</si>
  <si>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</si>
  <si>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</si>
  <si>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</si>
  <si>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</si>
  <si>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</si>
  <si>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</si>
  <si>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</si>
  <si>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</si>
  <si>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</si>
  <si>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</si>
  <si>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</si>
  <si>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</si>
  <si>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</si>
  <si>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</si>
  <si>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</si>
  <si>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</si>
  <si>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</si>
  <si>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</si>
  <si>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</si>
  <si>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</si>
  <si>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</si>
  <si>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</si>
  <si>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</si>
  <si>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</si>
  <si>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</si>
  <si>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</si>
  <si>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</si>
  <si>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</si>
  <si>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</si>
  <si>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</si>
  <si>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</si>
  <si>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</si>
  <si>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</si>
  <si>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</si>
  <si>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</si>
  <si>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</si>
  <si>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</si>
  <si>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</si>
  <si>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</si>
  <si>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</si>
  <si>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</si>
  <si>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</si>
  <si>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</si>
  <si>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</si>
  <si>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</si>
  <si>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</si>
  <si>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</si>
  <si>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</si>
  <si>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</si>
  <si>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</si>
  <si>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</si>
  <si>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</si>
  <si>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</si>
  <si>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</si>
  <si>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</si>
  <si>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</si>
  <si>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</si>
  <si>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</si>
  <si>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</si>
  <si>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</si>
  <si>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</si>
  <si>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</si>
  <si>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</si>
  <si>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</si>
  <si>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</si>
  <si>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</si>
  <si>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</si>
  <si>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</si>
  <si>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</si>
  <si>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</si>
  <si>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</si>
  <si>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</si>
  <si>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</si>
  <si>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</si>
  <si>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</si>
  <si>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</si>
  <si>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</si>
  <si>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</si>
  <si>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</si>
  <si>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</si>
  <si>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</si>
  <si>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</si>
  <si>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</si>
  <si>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</si>
  <si>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</si>
  <si>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</si>
  <si>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</si>
  <si>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</si>
  <si>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</si>
  <si>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</si>
  <si>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</si>
  <si>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</si>
  <si>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</si>
  <si>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</si>
  <si>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</si>
  <si>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</si>
  <si>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</si>
  <si>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</si>
  <si>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</si>
  <si>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</si>
  <si>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</si>
  <si>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</si>
  <si>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</si>
  <si>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</si>
  <si>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</si>
  <si>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</si>
  <si>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</si>
  <si>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</si>
  <si>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</si>
  <si>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</si>
  <si>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</si>
  <si>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</si>
  <si>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</si>
  <si>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</si>
  <si>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</si>
  <si>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</si>
  <si>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</si>
  <si>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</si>
  <si>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</si>
  <si>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</si>
  <si>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</si>
  <si>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</si>
  <si>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</si>
  <si>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</si>
  <si>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</si>
  <si>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</si>
  <si>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</si>
  <si>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</si>
  <si>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</si>
  <si>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</si>
  <si>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</si>
  <si>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</si>
  <si>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</si>
  <si>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</si>
  <si>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</si>
  <si>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</si>
  <si>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</si>
  <si>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</si>
  <si>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</si>
  <si>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</si>
  <si>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</si>
  <si>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</si>
  <si>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</si>
  <si>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</si>
  <si>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</si>
  <si>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</si>
  <si>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</si>
  <si>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</si>
  <si>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</si>
  <si>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</si>
  <si>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</si>
  <si>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</si>
  <si>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</si>
  <si>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</si>
  <si>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</si>
  <si>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</si>
  <si>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</si>
  <si>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</si>
  <si>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</si>
  <si>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</si>
  <si>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</si>
  <si>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</si>
  <si>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</si>
  <si>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</si>
  <si>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</si>
  <si>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</si>
  <si>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</si>
  <si>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</si>
  <si>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</si>
  <si>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</si>
  <si>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</si>
  <si>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</si>
  <si>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</si>
  <si>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</si>
  <si>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</si>
  <si>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</si>
  <si>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</si>
  <si>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</si>
  <si>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</si>
  <si>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</si>
  <si>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</si>
  <si>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</si>
  <si>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</si>
  <si>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</si>
  <si>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</si>
  <si>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</si>
  <si>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</si>
  <si>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</si>
  <si>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</si>
  <si>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</si>
  <si>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</si>
  <si>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</si>
  <si>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</si>
  <si>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</si>
  <si>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</si>
  <si>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</si>
  <si>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</si>
  <si>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</si>
  <si>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</si>
  <si>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</si>
  <si>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</si>
  <si>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</si>
  <si>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</si>
  <si>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</si>
  <si>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</si>
  <si>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</si>
  <si>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</si>
  <si>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</si>
  <si>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</si>
  <si>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</si>
  <si>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</si>
  <si>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</si>
  <si>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</si>
  <si>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</si>
  <si>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</si>
  <si>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</si>
  <si>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</si>
  <si>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</si>
  <si>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</si>
  <si>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</si>
  <si>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</si>
  <si>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</si>
  <si>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</si>
  <si>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</si>
  <si>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</si>
  <si>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</si>
  <si>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</si>
  <si>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</si>
  <si>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</si>
  <si>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</si>
  <si>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</si>
  <si>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</si>
  <si>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</si>
  <si>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</si>
  <si>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</si>
  <si>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</si>
  <si>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</si>
  <si>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</si>
  <si>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</si>
  <si>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</si>
  <si>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</si>
  <si>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</si>
  <si>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</si>
  <si>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</si>
  <si>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</si>
  <si>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</si>
  <si>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</si>
  <si>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</si>
  <si>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</si>
  <si>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</si>
  <si>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</si>
  <si>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</si>
  <si>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</si>
  <si>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</si>
  <si>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</si>
  <si>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</si>
  <si>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</si>
  <si>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</si>
  <si>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</si>
  <si>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</si>
  <si>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</si>
  <si>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</si>
  <si>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</si>
  <si>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</si>
  <si>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</si>
  <si>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</si>
  <si>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</si>
  <si>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</si>
  <si>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</si>
  <si>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</si>
  <si>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</si>
  <si>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</si>
  <si>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</si>
  <si>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</si>
  <si>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</si>
  <si>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</si>
  <si>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</si>
  <si>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</si>
  <si>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</si>
  <si>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</si>
  <si>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</si>
  <si>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</si>
  <si>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</si>
  <si>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</si>
  <si>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</si>
  <si>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</si>
  <si>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</si>
  <si>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</si>
  <si>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</si>
  <si>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</si>
  <si>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</si>
  <si>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</si>
  <si>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</si>
  <si>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</si>
  <si>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</si>
  <si>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</si>
  <si>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</si>
  <si>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</si>
  <si>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</si>
  <si>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</si>
  <si>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</si>
  <si>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</si>
  <si>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</si>
  <si>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</si>
  <si>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</si>
  <si>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</si>
  <si>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</si>
  <si>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</si>
  <si>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</si>
  <si>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</si>
  <si>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</si>
  <si>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</si>
  <si>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</si>
  <si>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</si>
  <si>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</si>
  <si>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</si>
  <si>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</si>
  <si>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</si>
  <si>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</si>
  <si>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</si>
  <si>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</si>
  <si>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</si>
  <si>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</si>
  <si>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</si>
  <si>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</si>
  <si>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</si>
  <si>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</si>
  <si>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</si>
  <si>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</si>
  <si>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</si>
  <si>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</si>
  <si>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</si>
  <si>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</si>
  <si>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</si>
  <si>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</si>
  <si>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</si>
  <si>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</si>
  <si>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</si>
  <si>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</si>
  <si>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</si>
  <si>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</si>
  <si>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</si>
  <si>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</si>
  <si>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</si>
  <si>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</si>
  <si>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</si>
  <si>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</si>
  <si>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</si>
  <si>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</si>
  <si>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</si>
  <si>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</si>
  <si>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</si>
  <si>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</si>
  <si>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</si>
  <si>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</si>
  <si>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</si>
  <si>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</si>
  <si>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</si>
  <si>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</si>
  <si>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</si>
  <si>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</si>
  <si>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</si>
  <si>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</si>
  <si>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</si>
  <si>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</si>
  <si>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</si>
  <si>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</si>
  <si>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</si>
  <si>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</si>
  <si>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</si>
  <si>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</si>
  <si>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</si>
  <si>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</si>
  <si>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</si>
  <si>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</si>
  <si>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</si>
  <si>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</si>
  <si>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</si>
  <si>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</si>
  <si>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</si>
  <si>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</si>
  <si>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</si>
  <si>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</si>
  <si>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</si>
  <si>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</si>
  <si>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</si>
  <si>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</si>
  <si>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</si>
  <si>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</si>
  <si>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</si>
  <si>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</si>
  <si>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</si>
  <si>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</si>
  <si>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</si>
  <si>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</si>
  <si>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</si>
  <si>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</si>
  <si>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</si>
  <si>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</si>
  <si>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</si>
  <si>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</si>
  <si>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</si>
  <si>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</si>
  <si>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</si>
  <si>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</si>
  <si>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</si>
  <si>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</si>
  <si>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</si>
  <si>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</si>
  <si>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</si>
  <si>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</si>
  <si>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</si>
  <si>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</si>
  <si>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</si>
  <si>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</si>
  <si>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</si>
  <si>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</si>
  <si>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</si>
  <si>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</si>
  <si>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</si>
  <si>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</si>
  <si>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</si>
  <si>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</si>
  <si>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</si>
  <si>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</si>
  <si>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</si>
  <si>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</si>
  <si>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</si>
  <si>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</si>
  <si>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</si>
  <si>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</si>
  <si>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</si>
  <si>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</si>
  <si>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</si>
  <si>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</si>
  <si>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</si>
  <si>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</si>
  <si>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</si>
  <si>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</si>
  <si>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</si>
  <si>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</si>
  <si>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</si>
  <si>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</si>
  <si>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</si>
  <si>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</si>
  <si>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</si>
  <si>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</si>
  <si>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</si>
  <si>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</si>
  <si>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</si>
  <si>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</si>
  <si>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</si>
  <si>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</si>
  <si>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</si>
  <si>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</si>
  <si>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</si>
  <si>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</si>
  <si>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</si>
  <si>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</si>
  <si>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</si>
  <si>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</si>
  <si>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</si>
  <si>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</si>
  <si>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</si>
  <si>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</si>
  <si>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</si>
  <si>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</si>
  <si>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</si>
  <si>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</si>
  <si>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</si>
  <si>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</si>
  <si>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</si>
  <si>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</si>
  <si>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</si>
  <si>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</si>
  <si>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</si>
  <si>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</si>
  <si>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</si>
  <si>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</si>
  <si>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</si>
  <si>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</si>
  <si>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</si>
  <si>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</si>
  <si>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</si>
  <si>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</si>
  <si>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</si>
  <si>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</si>
  <si>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</si>
  <si>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</si>
  <si>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</si>
  <si>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</si>
  <si>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</si>
  <si>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</si>
  <si>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</si>
  <si>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</si>
  <si>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</si>
  <si>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</si>
  <si>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</si>
  <si>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</si>
  <si>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</si>
  <si>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</si>
  <si>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</si>
  <si>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</si>
  <si>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</si>
  <si>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</si>
  <si>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</si>
  <si>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</si>
  <si>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</si>
  <si>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</si>
  <si>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</si>
  <si>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</si>
  <si>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</si>
  <si>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</si>
  <si>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</si>
  <si>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</si>
  <si>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</si>
  <si>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</si>
  <si>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</si>
  <si>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</si>
  <si>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</si>
  <si>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</si>
  <si>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</si>
  <si>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</si>
  <si>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</si>
  <si>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</si>
  <si>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</si>
  <si>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</si>
  <si>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</si>
  <si>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</si>
  <si>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</si>
  <si>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</si>
  <si>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</si>
  <si>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</si>
  <si>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</si>
  <si>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</si>
  <si>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</si>
  <si>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</si>
  <si>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</si>
  <si>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</si>
  <si>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</si>
  <si>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</si>
  <si>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</si>
  <si>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</si>
  <si>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</si>
  <si>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</si>
  <si>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</si>
  <si>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</si>
  <si>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</si>
  <si>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</si>
  <si>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</si>
  <si>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</si>
  <si>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</si>
  <si>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</si>
  <si>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</si>
  <si>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</si>
  <si>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</si>
  <si>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</si>
  <si>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</si>
  <si>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</si>
  <si>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</si>
  <si>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</si>
  <si>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</si>
  <si>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</si>
  <si>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</si>
  <si>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</si>
  <si>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</si>
  <si>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</si>
  <si>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</si>
  <si>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</si>
  <si>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</si>
  <si>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</si>
  <si>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</si>
  <si>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</si>
  <si>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</si>
  <si>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</si>
  <si>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</si>
  <si>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</si>
  <si>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</si>
  <si>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</si>
  <si>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</si>
  <si>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</si>
  <si>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</si>
  <si>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</si>
  <si>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</si>
  <si>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</si>
  <si>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</si>
  <si>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</si>
  <si>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</si>
  <si>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</si>
  <si>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</si>
  <si>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</si>
  <si>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</si>
  <si>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</si>
  <si>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</si>
  <si>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</si>
  <si>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</si>
  <si>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</si>
  <si>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</si>
  <si>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</si>
  <si>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</si>
  <si>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</si>
  <si>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</si>
  <si>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</si>
  <si>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</si>
  <si>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</si>
  <si>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</si>
  <si>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</si>
  <si>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</si>
  <si>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</si>
  <si>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</si>
  <si>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</si>
  <si>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</si>
  <si>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</si>
  <si>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</si>
  <si>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</si>
  <si>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</si>
  <si>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</si>
  <si>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</si>
  <si>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</si>
  <si>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</si>
  <si>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</si>
  <si>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</si>
  <si>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</si>
  <si>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</si>
  <si>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</si>
  <si>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</si>
  <si>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</si>
  <si>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</si>
  <si>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</si>
  <si>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</si>
  <si>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</si>
  <si>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</si>
  <si>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</si>
  <si>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</si>
  <si>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</si>
  <si>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</si>
  <si>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</si>
  <si>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</si>
  <si>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</si>
  <si>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</si>
  <si>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</si>
  <si>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</si>
  <si>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</si>
  <si>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</si>
  <si>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</si>
  <si>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</si>
  <si>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</si>
  <si>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</si>
  <si>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</si>
  <si>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</si>
  <si>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</si>
  <si>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</si>
  <si>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</si>
  <si>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</si>
  <si>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</si>
  <si>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</si>
  <si>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</si>
  <si>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</si>
  <si>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</si>
  <si>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</si>
  <si>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</si>
  <si>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</si>
  <si>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</si>
  <si>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</si>
  <si>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</si>
  <si>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</si>
  <si>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</si>
  <si>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</si>
  <si>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</si>
  <si>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</si>
  <si>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</si>
  <si>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</si>
  <si>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</si>
  <si>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</si>
  <si>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</si>
  <si>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</si>
  <si>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</si>
  <si>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</si>
  <si>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</si>
  <si>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</si>
  <si>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</si>
  <si>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</si>
  <si>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</si>
  <si>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</si>
  <si>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</si>
  <si>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</si>
  <si>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</si>
  <si>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</si>
  <si>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</si>
  <si>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</si>
  <si>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</si>
  <si>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</si>
  <si>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</si>
  <si>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</si>
  <si>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</si>
  <si>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</si>
  <si>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</si>
  <si>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</si>
  <si>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</si>
  <si>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</si>
  <si>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</si>
  <si>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</si>
  <si>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</si>
  <si>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</si>
  <si>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</si>
  <si>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</si>
  <si>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</si>
  <si>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</si>
  <si>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</si>
  <si>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</si>
  <si>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</si>
  <si>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</si>
  <si>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</si>
  <si>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</si>
  <si>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</si>
  <si>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</si>
  <si>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</si>
  <si>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</si>
  <si>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</si>
  <si>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</si>
  <si>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</si>
  <si>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</si>
  <si>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</si>
  <si>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</si>
  <si>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</si>
  <si>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</si>
  <si>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</si>
  <si>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</si>
  <si>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</si>
  <si>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</si>
  <si>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</si>
  <si>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</si>
  <si>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</si>
  <si>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</si>
  <si>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</si>
  <si>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</si>
  <si>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</si>
  <si>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</si>
  <si>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</si>
  <si>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</si>
  <si>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</si>
  <si>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</si>
  <si>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</si>
  <si>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</si>
  <si>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</si>
  <si>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</si>
  <si>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</si>
  <si>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</si>
  <si>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</si>
  <si>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</si>
  <si>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</si>
  <si>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</si>
  <si>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</si>
  <si>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</si>
  <si>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</si>
  <si>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</si>
  <si>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</si>
  <si>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</si>
  <si>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</si>
  <si>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</si>
  <si>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</si>
  <si>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</si>
  <si>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</si>
  <si>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</si>
  <si>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</si>
  <si>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</si>
  <si>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</si>
  <si>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</si>
  <si>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</si>
  <si>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</si>
  <si>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</si>
  <si>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</si>
  <si>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</si>
  <si>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</si>
  <si>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</si>
  <si>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</si>
  <si>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</si>
  <si>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</si>
  <si>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</si>
  <si>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</si>
  <si>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</si>
  <si>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</si>
  <si>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</si>
  <si>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</si>
  <si>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</si>
  <si>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</si>
  <si>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</si>
  <si>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</si>
  <si>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</si>
  <si>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</si>
  <si>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</si>
  <si>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</si>
  <si>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</si>
  <si>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</si>
  <si>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</si>
  <si>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</si>
  <si>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</si>
  <si>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</si>
  <si>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</si>
  <si>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</si>
  <si>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</si>
  <si>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</si>
  <si>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</si>
  <si>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</si>
  <si>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</si>
  <si>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</si>
  <si>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</si>
  <si>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</si>
  <si>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</si>
  <si>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</si>
  <si>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</si>
  <si>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</si>
  <si>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</si>
  <si>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</si>
  <si>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</si>
  <si>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</si>
  <si>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</si>
  <si>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</si>
  <si>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</si>
  <si>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</si>
  <si>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</si>
  <si>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</si>
  <si>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</si>
  <si>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</si>
  <si>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</si>
  <si>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</si>
  <si>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</si>
  <si>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</si>
  <si>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</si>
  <si>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</si>
  <si>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</si>
  <si>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</si>
  <si>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</si>
  <si>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</si>
  <si>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</si>
  <si>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</si>
  <si>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</si>
  <si>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</si>
  <si>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</si>
  <si>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</si>
  <si>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</si>
  <si>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</si>
  <si>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</si>
  <si>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</si>
  <si>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</si>
  <si>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</si>
  <si>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</si>
  <si>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</si>
  <si>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</si>
  <si>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</si>
  <si>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</si>
  <si>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</si>
  <si>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</si>
  <si>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</si>
  <si>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</si>
  <si>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</si>
  <si>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</si>
  <si>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</si>
  <si>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</si>
  <si>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</si>
  <si>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</si>
  <si>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</si>
  <si>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</si>
  <si>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</si>
  <si>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</si>
  <si>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</si>
  <si>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</si>
  <si>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</si>
  <si>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</si>
  <si>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</si>
  <si>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</si>
  <si>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</si>
  <si>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</si>
  <si>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</si>
  <si>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</si>
  <si>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</si>
  <si>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</si>
  <si>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</si>
  <si>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</si>
  <si>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</si>
  <si>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</si>
  <si>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</si>
  <si>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</si>
  <si>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</si>
  <si>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</si>
  <si>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</si>
  <si>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</si>
  <si>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</si>
  <si>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</si>
  <si>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</si>
  <si>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</si>
  <si>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</si>
  <si>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</si>
  <si>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</si>
  <si>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</si>
  <si>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</si>
  <si>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</si>
  <si>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</si>
  <si>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</si>
  <si>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</si>
  <si>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</si>
  <si>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</si>
  <si>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</si>
  <si>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</si>
  <si>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</si>
  <si>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</si>
  <si>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</si>
  <si>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</si>
  <si>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</si>
  <si>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</si>
  <si>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</si>
  <si>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</si>
  <si>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</si>
  <si>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</si>
  <si>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</si>
  <si>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</si>
  <si>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</si>
  <si>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</si>
  <si>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</si>
  <si>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</si>
  <si>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</si>
  <si>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</si>
  <si>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</si>
  <si>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</si>
  <si>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</si>
  <si>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</si>
  <si>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</si>
  <si>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</si>
  <si>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</si>
  <si>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</si>
  <si>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</si>
  <si>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</si>
  <si>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</si>
  <si>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</si>
  <si>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</si>
  <si>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</si>
  <si>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</si>
  <si>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</si>
  <si>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</si>
  <si>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</si>
  <si>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</si>
  <si>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</si>
  <si>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</si>
  <si>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</si>
  <si>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</si>
  <si>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</si>
  <si>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</si>
  <si>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</si>
  <si>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</si>
  <si>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</si>
  <si>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</si>
  <si>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</si>
  <si>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</si>
  <si>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</si>
  <si>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</si>
  <si>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</si>
  <si>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</si>
  <si>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</si>
  <si>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</si>
  <si>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</si>
  <si>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</si>
  <si>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</si>
  <si>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</si>
  <si>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</si>
  <si>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</si>
  <si>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</si>
  <si>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</si>
  <si>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</si>
  <si>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</si>
  <si>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</si>
  <si>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</si>
  <si>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</si>
  <si>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</si>
  <si>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</si>
  <si>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</si>
  <si>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</si>
  <si>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</si>
  <si>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</si>
  <si>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</si>
  <si>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</si>
  <si>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</si>
  <si>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</si>
  <si>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</si>
  <si>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</si>
  <si>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</si>
  <si>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</si>
  <si>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</si>
  <si>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</si>
  <si>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</si>
  <si>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</si>
  <si>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</si>
  <si>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</si>
  <si>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</si>
  <si>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</si>
  <si>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</si>
  <si>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</si>
  <si>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</si>
  <si>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</si>
  <si>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</si>
  <si>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</si>
  <si>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</si>
  <si>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</si>
  <si>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</si>
  <si>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</si>
  <si>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</si>
  <si>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</si>
  <si>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</si>
  <si>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</si>
  <si>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</si>
  <si>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</si>
  <si>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</si>
  <si>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</si>
  <si>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</si>
  <si>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</si>
  <si>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</si>
  <si>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</si>
  <si>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</si>
  <si>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</si>
  <si>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</si>
  <si>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</si>
  <si>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</si>
  <si>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</si>
  <si>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</si>
  <si>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</si>
  <si>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</si>
  <si>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</si>
  <si>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</si>
  <si>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</si>
  <si>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</si>
  <si>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</si>
  <si>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</si>
  <si>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</si>
  <si>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</si>
  <si>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</si>
  <si>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</si>
  <si>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</si>
  <si>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</si>
  <si>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</si>
  <si>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</si>
  <si>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</si>
  <si>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</si>
  <si>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</si>
  <si>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</si>
  <si>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</si>
  <si>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</si>
  <si>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</si>
  <si>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</si>
  <si>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</si>
  <si>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</si>
  <si>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</si>
  <si>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</si>
  <si>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</si>
  <si>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</si>
  <si>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</si>
  <si>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</si>
  <si>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</si>
  <si>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</si>
  <si>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</si>
  <si>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</si>
  <si>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</si>
  <si>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</si>
  <si>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</si>
  <si>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</si>
  <si>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</si>
  <si>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</si>
  <si>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</si>
  <si>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</si>
  <si>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</si>
  <si>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</si>
  <si>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</si>
  <si>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</si>
  <si>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</si>
  <si>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</si>
  <si>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</si>
  <si>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</si>
  <si>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</si>
  <si>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</si>
  <si>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</si>
  <si>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</si>
  <si>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</si>
  <si>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</si>
  <si>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</si>
  <si>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</si>
  <si>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</si>
  <si>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</si>
  <si>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</si>
  <si>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</si>
  <si>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</si>
  <si>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</si>
  <si>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</si>
  <si>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</si>
  <si>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</si>
  <si>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</si>
  <si>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</si>
  <si>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</si>
  <si>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</si>
  <si>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</si>
  <si>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</si>
  <si>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</si>
  <si>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</si>
  <si>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</si>
  <si>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</si>
  <si>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</si>
  <si>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</si>
  <si>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</si>
  <si>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</si>
  <si>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</si>
  <si>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</si>
  <si>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</si>
  <si>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</si>
  <si>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</si>
  <si>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</si>
  <si>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</si>
  <si>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</si>
  <si>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</si>
  <si>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</si>
  <si>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</si>
  <si>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</si>
  <si>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</si>
  <si>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</si>
  <si>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</si>
  <si>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</si>
  <si>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</si>
  <si>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</si>
  <si>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</si>
  <si>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</si>
  <si>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</si>
  <si>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</si>
  <si>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</si>
  <si>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</si>
  <si>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</si>
  <si>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</si>
  <si>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</si>
  <si>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</si>
  <si>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</si>
  <si>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</si>
  <si>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</si>
  <si>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</si>
  <si>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</si>
  <si>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</si>
  <si>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</si>
  <si>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</si>
  <si>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</si>
  <si>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</si>
  <si>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</si>
  <si>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</si>
  <si>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</si>
  <si>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</si>
  <si>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</si>
  <si>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</si>
  <si>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</si>
  <si>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</si>
  <si>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</si>
  <si>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</si>
  <si>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</si>
  <si>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</si>
  <si>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</si>
  <si>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</si>
  <si>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</si>
  <si>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</si>
  <si>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</si>
  <si>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</si>
  <si>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</si>
  <si>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</si>
  <si>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</si>
  <si>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</si>
  <si>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</si>
  <si>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</si>
  <si>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</si>
  <si>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</si>
  <si>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</si>
  <si>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</si>
  <si>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</si>
  <si>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</si>
  <si>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</si>
  <si>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</si>
  <si>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</si>
  <si>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</si>
  <si>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</si>
  <si>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</si>
  <si>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</si>
  <si>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</si>
  <si>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</si>
  <si>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</si>
  <si>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</si>
  <si>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</si>
  <si>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</si>
  <si>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</si>
  <si>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</si>
  <si>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</si>
  <si>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</si>
  <si>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</si>
  <si>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</si>
  <si>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</si>
  <si>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</si>
  <si>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</si>
  <si>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</si>
  <si>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</si>
  <si>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</si>
  <si>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</si>
  <si>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</si>
  <si>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</si>
  <si>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</si>
  <si>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</si>
  <si>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</si>
  <si>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</si>
  <si>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</si>
  <si>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</si>
  <si>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</si>
  <si>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</si>
  <si>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</si>
  <si>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</si>
  <si>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</si>
  <si>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</si>
  <si>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</si>
  <si>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</si>
  <si>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</si>
  <si>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</si>
  <si>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</si>
  <si>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</si>
  <si>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</si>
  <si>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</si>
  <si>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</si>
  <si>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</si>
  <si>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</si>
  <si>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</si>
  <si>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</si>
  <si>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</si>
  <si>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</si>
  <si>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</si>
  <si>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</si>
  <si>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</si>
  <si>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</si>
  <si>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</si>
  <si>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</si>
  <si>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</si>
  <si>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</si>
  <si>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</si>
  <si>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</si>
  <si>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</si>
  <si>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</si>
  <si>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</si>
  <si>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</si>
  <si>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</si>
  <si>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</si>
  <si>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</si>
  <si>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</si>
  <si>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</si>
  <si>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</si>
  <si>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</si>
  <si>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</si>
  <si>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</si>
  <si>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</si>
  <si>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</si>
  <si>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</si>
  <si>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</si>
  <si>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</si>
  <si>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</si>
  <si>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</si>
  <si>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</si>
  <si>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</si>
  <si>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</si>
  <si>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</si>
  <si>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</si>
  <si>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</si>
  <si>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</si>
  <si>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</si>
  <si>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</si>
  <si>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</si>
  <si>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</si>
  <si>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</si>
  <si>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</si>
  <si>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</si>
  <si>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</si>
  <si>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</si>
  <si>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</si>
  <si>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</si>
  <si>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</si>
  <si>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</si>
  <si>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</si>
  <si>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</si>
  <si>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</si>
  <si>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</si>
  <si>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</si>
  <si>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</si>
  <si>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</si>
  <si>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</si>
  <si>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</si>
  <si>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</si>
  <si>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</si>
  <si>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</si>
  <si>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</si>
  <si>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</si>
  <si>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</si>
  <si>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</si>
  <si>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</si>
  <si>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</si>
  <si>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</si>
  <si>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</si>
  <si>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</si>
  <si>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</si>
  <si>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</si>
  <si>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</si>
  <si>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</si>
  <si>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</si>
  <si>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</si>
  <si>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</si>
  <si>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</si>
  <si>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</si>
  <si>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</si>
  <si>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</si>
  <si>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</si>
  <si>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</si>
  <si>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</si>
  <si>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</si>
  <si>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</si>
  <si>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</si>
  <si>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</si>
  <si>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</si>
  <si>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</si>
  <si>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</si>
  <si>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</si>
  <si>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</si>
  <si>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</si>
  <si>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</si>
  <si>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</si>
  <si>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</si>
  <si>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</si>
  <si>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</si>
  <si>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</si>
  <si>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</si>
  <si>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</si>
  <si>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</si>
  <si>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</si>
  <si>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</si>
  <si>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</si>
  <si>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</si>
  <si>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</si>
  <si>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</si>
  <si>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</si>
  <si>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</si>
  <si>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</si>
  <si>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</si>
  <si>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</si>
  <si>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</si>
  <si>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</si>
  <si>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</si>
  <si>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</si>
  <si>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</si>
  <si>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</si>
  <si>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</si>
  <si>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</si>
  <si>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</si>
  <si>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</si>
  <si>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</si>
  <si>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</si>
  <si>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</si>
  <si>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</si>
  <si>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</si>
  <si>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</si>
  <si>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</si>
  <si>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</si>
  <si>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</si>
  <si>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</si>
  <si>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</si>
  <si>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</si>
  <si>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</si>
  <si>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</si>
  <si>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</si>
  <si>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</si>
  <si>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</si>
  <si>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</si>
  <si>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</si>
  <si>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</si>
  <si>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</si>
  <si>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</si>
  <si>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</si>
  <si>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</si>
  <si>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</si>
  <si>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</si>
  <si>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</si>
  <si>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</si>
  <si>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</si>
  <si>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</si>
  <si>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</si>
  <si>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</si>
  <si>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</si>
  <si>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</si>
  <si>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</si>
  <si>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</si>
  <si>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</si>
  <si>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</si>
  <si>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</si>
  <si>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</si>
  <si>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</si>
  <si>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</si>
  <si>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</si>
  <si>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</si>
  <si>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</si>
  <si>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</si>
  <si>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</si>
  <si>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</si>
  <si>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</si>
  <si>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</si>
  <si>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</si>
  <si>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</si>
  <si>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</si>
  <si>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</si>
  <si>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</si>
  <si>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</si>
  <si>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</si>
  <si>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</si>
  <si>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</si>
  <si>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</si>
  <si>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</si>
  <si>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</si>
  <si>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</si>
  <si>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</si>
  <si>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</si>
  <si>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</si>
  <si>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</si>
  <si>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</si>
  <si>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</si>
  <si>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</si>
  <si>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</si>
  <si>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</si>
  <si>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</si>
  <si>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</si>
  <si>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</si>
  <si>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</si>
  <si>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</si>
  <si>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</si>
  <si>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</si>
  <si>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</si>
  <si>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</si>
  <si>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</si>
  <si>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</si>
  <si>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</si>
  <si>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</si>
  <si>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</si>
  <si>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</si>
  <si>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</si>
  <si>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</si>
  <si>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</si>
  <si>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</si>
  <si>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</si>
  <si>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</si>
  <si>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</si>
  <si>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</si>
  <si>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</si>
  <si>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</si>
  <si>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</si>
  <si>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</si>
  <si>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</si>
  <si>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</si>
  <si>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</si>
  <si>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</si>
  <si>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</si>
  <si>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</si>
  <si>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</si>
  <si>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</si>
  <si>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</si>
  <si>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</si>
  <si>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</si>
  <si>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</si>
  <si>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</si>
  <si>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</si>
  <si>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</si>
  <si>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</si>
  <si>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</si>
  <si>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</si>
  <si>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</si>
  <si>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</si>
  <si>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</si>
  <si>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</si>
  <si>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</si>
  <si>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</si>
  <si>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</si>
  <si>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</si>
  <si>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</si>
  <si>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</si>
  <si>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</si>
  <si>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</si>
  <si>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</si>
  <si>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</si>
  <si>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</si>
  <si>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</si>
  <si>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</si>
  <si>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</si>
  <si>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</si>
  <si>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</si>
  <si>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</si>
  <si>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</si>
  <si>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</si>
  <si>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</si>
  <si>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</si>
  <si>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</si>
  <si>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</si>
  <si>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</si>
  <si>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</si>
  <si>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</si>
  <si>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</si>
  <si>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</si>
  <si>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</si>
  <si>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</si>
  <si>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</si>
  <si>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</si>
  <si>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</si>
  <si>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</si>
  <si>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</si>
  <si>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</si>
  <si>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</si>
  <si>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</si>
  <si>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</si>
  <si>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</si>
  <si>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</si>
  <si>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</si>
  <si>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</si>
  <si>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</si>
  <si>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</si>
  <si>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</si>
  <si>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</si>
  <si>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</si>
  <si>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</si>
  <si>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</si>
  <si>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</si>
  <si>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</si>
  <si>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</si>
  <si>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</si>
  <si>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</si>
  <si>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</si>
  <si>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</si>
  <si>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</si>
  <si>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</si>
  <si>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</si>
  <si>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</si>
  <si>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</si>
  <si>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</si>
  <si>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</si>
  <si>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</si>
  <si>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</si>
  <si>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</si>
  <si>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</si>
  <si>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</si>
  <si>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</si>
  <si>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</si>
  <si>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</si>
  <si>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</si>
  <si>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</si>
  <si>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</si>
  <si>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</si>
  <si>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</si>
  <si>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</si>
  <si>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</si>
  <si>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</si>
  <si>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</si>
  <si>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</si>
  <si>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</si>
  <si>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</si>
  <si>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</si>
  <si>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</si>
  <si>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</si>
  <si>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</si>
  <si>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</si>
  <si>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</si>
  <si>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</si>
  <si>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</si>
  <si>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</si>
  <si>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</si>
  <si>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</si>
  <si>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</si>
  <si>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</si>
  <si>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</si>
  <si>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</si>
  <si>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</si>
  <si>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</si>
  <si>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</si>
  <si>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</si>
  <si>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</si>
  <si>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</si>
  <si>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</si>
  <si>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</si>
  <si>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</si>
  <si>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</si>
  <si>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</si>
  <si>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</si>
  <si>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</si>
  <si>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</si>
  <si>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</si>
  <si>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</si>
  <si>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</si>
  <si>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</si>
  <si>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</si>
  <si>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</si>
  <si>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</si>
  <si>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</si>
  <si>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</si>
  <si>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</si>
  <si>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</si>
  <si>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</si>
  <si>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</si>
  <si>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</si>
  <si>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</si>
  <si>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</si>
  <si>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</si>
  <si>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</si>
  <si>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</si>
  <si>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</si>
  <si>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</si>
  <si>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</si>
  <si>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</si>
  <si>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</si>
  <si>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</si>
  <si>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</si>
  <si>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</si>
  <si>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</si>
  <si>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</si>
  <si>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</si>
  <si>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</si>
  <si>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</si>
  <si>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</si>
  <si>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</si>
  <si>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</si>
  <si>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</si>
  <si>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</si>
  <si>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</si>
  <si>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</si>
  <si>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</si>
  <si>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</si>
  <si>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</si>
  <si>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</si>
  <si>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</si>
  <si>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</si>
  <si>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</si>
  <si>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</si>
  <si>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</si>
  <si>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</si>
  <si>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</si>
  <si>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</si>
  <si>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</si>
  <si>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</si>
  <si>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</si>
  <si>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</si>
  <si>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</si>
  <si>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</si>
  <si>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</si>
  <si>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</si>
  <si>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</si>
  <si>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</si>
  <si>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</si>
  <si>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</si>
  <si>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</si>
  <si>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</si>
  <si>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</si>
  <si>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</si>
  <si>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</si>
  <si>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</si>
  <si>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</si>
  <si>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</si>
  <si>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</si>
  <si>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</si>
  <si>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</si>
  <si>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</si>
  <si>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</si>
  <si>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</si>
  <si>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</si>
  <si>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</si>
  <si>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</si>
  <si>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</si>
  <si>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</si>
  <si>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</si>
  <si>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</si>
  <si>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</si>
  <si>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</si>
  <si>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</si>
  <si>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</si>
  <si>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</si>
  <si>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</si>
  <si>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</si>
  <si>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</si>
  <si>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</si>
  <si>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</si>
  <si>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</si>
  <si>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</si>
  <si>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</si>
  <si>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</si>
  <si>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</si>
  <si>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</si>
  <si>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</si>
  <si>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</si>
  <si>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</si>
  <si>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</si>
  <si>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</si>
  <si>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</si>
  <si>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</si>
  <si>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</si>
  <si>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</si>
  <si>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</si>
  <si>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</si>
  <si>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</si>
  <si>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</si>
  <si>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</si>
  <si>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</si>
  <si>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</si>
  <si>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</si>
  <si>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</si>
  <si>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</si>
  <si>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</si>
  <si>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</si>
  <si>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</si>
  <si>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</si>
  <si>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</si>
  <si>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</si>
  <si>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</si>
  <si>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</si>
  <si>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</si>
  <si>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</si>
  <si>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</si>
  <si>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</si>
  <si>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</si>
  <si>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</si>
  <si>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</si>
  <si>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</si>
  <si>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</si>
  <si>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</si>
  <si>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</si>
  <si>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</si>
  <si>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</si>
  <si>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</si>
  <si>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</si>
  <si>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</si>
  <si>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</si>
  <si>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</si>
  <si>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</si>
  <si>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</si>
  <si>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</si>
  <si>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</si>
  <si>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</si>
  <si>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</si>
  <si>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</si>
  <si>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</si>
  <si>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</si>
  <si>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</si>
  <si>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</si>
  <si>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</si>
  <si>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</si>
  <si>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</si>
  <si>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</si>
  <si>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</si>
  <si>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</si>
  <si>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</si>
  <si>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</si>
  <si>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</si>
  <si>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</si>
  <si>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</si>
  <si>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</si>
  <si>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</si>
  <si>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</si>
  <si>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</si>
  <si>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</si>
  <si>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</si>
  <si>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</si>
  <si>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</si>
  <si>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</si>
  <si>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</si>
  <si>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</si>
  <si>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</si>
  <si>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</si>
  <si>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</si>
  <si>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</si>
  <si>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</si>
  <si>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</si>
  <si>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</si>
  <si>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</si>
  <si>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</si>
  <si>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</si>
  <si>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</si>
  <si>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</si>
  <si>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</si>
  <si>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</si>
  <si>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</si>
  <si>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</si>
  <si>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</si>
  <si>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</si>
  <si>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</si>
  <si>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</si>
  <si>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</si>
  <si>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</si>
  <si>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</si>
  <si>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</si>
  <si>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</si>
  <si>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</si>
  <si>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</si>
  <si>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</si>
  <si>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</si>
  <si>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</si>
  <si>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</si>
  <si>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</si>
  <si>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</si>
  <si>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</si>
  <si>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</si>
  <si>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</si>
  <si>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</si>
  <si>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</si>
  <si>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</si>
  <si>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</si>
  <si>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</si>
  <si>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</si>
  <si>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</si>
  <si>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</si>
  <si>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</si>
  <si>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</si>
  <si>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</si>
  <si>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</si>
  <si>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</si>
  <si>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</si>
  <si>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</si>
  <si>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</si>
  <si>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</si>
  <si>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</si>
  <si>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</si>
  <si>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</si>
  <si>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</si>
  <si>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</si>
  <si>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</si>
  <si>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</si>
  <si>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</si>
  <si>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</si>
  <si>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</si>
  <si>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</si>
  <si>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</si>
  <si>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</si>
  <si>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</si>
  <si>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</si>
  <si>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</si>
  <si>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</si>
  <si>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</si>
  <si>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</si>
  <si>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</si>
  <si>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</si>
  <si>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</si>
  <si>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</si>
  <si>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</si>
  <si>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</si>
  <si>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</si>
  <si>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</si>
  <si>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</si>
  <si>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</si>
  <si>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</si>
  <si>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</si>
  <si>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</si>
  <si>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</si>
  <si>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</si>
  <si>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</si>
  <si>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</si>
  <si>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</si>
  <si>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</si>
  <si>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</si>
  <si>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</si>
  <si>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</si>
  <si>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</si>
  <si>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</si>
  <si>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</si>
  <si>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</si>
  <si>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</si>
  <si>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</si>
  <si>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</si>
  <si>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</si>
  <si>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</si>
  <si>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</si>
  <si>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</si>
  <si>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</si>
  <si>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</si>
  <si>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</si>
  <si>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</si>
  <si>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</si>
  <si>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</si>
  <si>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</si>
  <si>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</si>
  <si>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</si>
  <si>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</si>
  <si>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</si>
  <si>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</si>
  <si>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</si>
  <si>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</si>
  <si>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</si>
  <si>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</si>
  <si>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</si>
  <si>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</si>
  <si>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</si>
  <si>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</si>
  <si>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</si>
  <si>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</si>
  <si>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</si>
  <si>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</si>
  <si>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</si>
  <si>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</si>
  <si>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</si>
  <si>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</si>
  <si>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</si>
  <si>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</si>
  <si>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</si>
  <si>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</si>
  <si>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</si>
  <si>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</si>
  <si>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</si>
  <si>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</si>
  <si>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</si>
  <si>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</si>
  <si>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</si>
  <si>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</si>
  <si>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</si>
  <si>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</si>
  <si>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</si>
  <si>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</si>
  <si>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</si>
  <si>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</si>
  <si>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</si>
  <si>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</si>
  <si>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</si>
  <si>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</si>
  <si>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</si>
  <si>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</si>
  <si>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</si>
  <si>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</si>
  <si>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</si>
  <si>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</si>
  <si>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</si>
  <si>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</si>
  <si>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</si>
  <si>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</si>
  <si>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</si>
  <si>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</si>
  <si>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</si>
  <si>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</si>
  <si>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</si>
  <si>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</si>
  <si>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</si>
  <si>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</si>
  <si>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</si>
  <si>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</si>
  <si>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</si>
  <si>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</si>
  <si>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</si>
  <si>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</si>
  <si>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</si>
  <si>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</si>
  <si>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</si>
  <si>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</si>
  <si>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</si>
  <si>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</si>
  <si>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</si>
  <si>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</si>
  <si>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</si>
  <si>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</si>
  <si>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</si>
  <si>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</si>
  <si>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</si>
  <si>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</si>
  <si>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</si>
  <si>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</si>
  <si>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</si>
  <si>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</si>
  <si>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</si>
  <si>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</si>
  <si>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</si>
  <si>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</si>
  <si>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</si>
  <si>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</si>
  <si>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</si>
  <si>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</si>
  <si>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</si>
  <si>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</si>
  <si>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</si>
  <si>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</si>
  <si>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</si>
  <si>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</si>
  <si>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</si>
  <si>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</si>
  <si>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</si>
  <si>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</si>
  <si>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</si>
  <si>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</si>
  <si>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</si>
  <si>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</si>
  <si>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</si>
  <si>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</si>
  <si>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</si>
  <si>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</si>
  <si>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</si>
  <si>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</si>
  <si>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</si>
  <si>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</si>
  <si>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</si>
  <si>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</si>
  <si>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</si>
  <si>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</si>
  <si>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</si>
  <si>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</si>
  <si>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</si>
  <si>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</si>
  <si>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</si>
  <si>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</si>
  <si>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</si>
  <si>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</si>
  <si>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</si>
  <si>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</si>
  <si>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</si>
  <si>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</si>
  <si>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</si>
  <si>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</si>
  <si>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</si>
  <si>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</si>
  <si>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</si>
  <si>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</si>
  <si>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</si>
  <si>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</si>
  <si>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</si>
  <si>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</si>
  <si>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</si>
  <si>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</si>
  <si>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</si>
  <si>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</si>
  <si>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</si>
  <si>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</si>
  <si>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</si>
  <si>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</si>
  <si>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</si>
  <si>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</si>
  <si>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</si>
  <si>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</si>
  <si>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</si>
  <si>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</si>
  <si>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</si>
  <si>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</si>
  <si>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</si>
  <si>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</si>
  <si>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</si>
  <si>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</si>
  <si>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</si>
  <si>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</si>
  <si>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</si>
  <si>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</si>
  <si>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</si>
  <si>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</si>
  <si>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</si>
  <si>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</si>
  <si>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</si>
  <si>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</si>
  <si>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</si>
  <si>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</si>
  <si>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</si>
  <si>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</si>
  <si>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</si>
  <si>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</si>
  <si>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</si>
  <si>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</si>
  <si>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</si>
  <si>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</si>
  <si>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</si>
  <si>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</si>
  <si>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</si>
  <si>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</si>
  <si>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</si>
  <si>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</si>
  <si>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</si>
  <si>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</si>
  <si>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</si>
  <si>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</si>
  <si>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</si>
  <si>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</si>
  <si>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</si>
  <si>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</si>
  <si>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</si>
  <si>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</si>
  <si>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</si>
  <si>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</si>
  <si>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</si>
  <si>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</si>
  <si>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</si>
  <si>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</si>
  <si>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</si>
  <si>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</si>
  <si>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</si>
  <si>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</si>
  <si>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</si>
  <si>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</si>
  <si>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</si>
  <si>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</si>
  <si>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</si>
  <si>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</si>
  <si>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</si>
  <si>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</si>
  <si>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</si>
  <si>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</si>
  <si>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</si>
  <si>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</si>
  <si>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</si>
  <si>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</si>
  <si>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</si>
  <si>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</si>
  <si>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</si>
  <si>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</si>
  <si>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</si>
  <si>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</si>
  <si>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</si>
  <si>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</si>
  <si>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</si>
  <si>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</si>
  <si>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</si>
  <si>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</si>
  <si>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</si>
  <si>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</si>
  <si>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</si>
  <si>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</si>
  <si>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</si>
  <si>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</si>
  <si>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</si>
  <si>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</si>
  <si>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</si>
  <si>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</si>
  <si>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</si>
  <si>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</si>
  <si>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</si>
  <si>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</si>
  <si>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</si>
  <si>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</si>
  <si>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</si>
  <si>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</si>
  <si>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</si>
  <si>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</si>
  <si>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</si>
  <si>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</si>
  <si>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</si>
  <si>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</si>
  <si>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</si>
  <si>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</si>
  <si>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</si>
  <si>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</si>
  <si>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</si>
  <si>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</si>
  <si>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</si>
  <si>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</si>
  <si>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</si>
  <si>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</si>
  <si>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</si>
  <si>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</si>
  <si>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</si>
  <si>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</si>
  <si>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</si>
  <si>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</si>
  <si>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</si>
  <si>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</si>
  <si>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</si>
  <si>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</si>
  <si>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</si>
  <si>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</si>
  <si>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</si>
  <si>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</si>
  <si>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</si>
  <si>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</si>
  <si>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</si>
  <si>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</si>
  <si>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</si>
  <si>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</si>
  <si>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</si>
  <si>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</si>
  <si>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</si>
  <si>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</si>
  <si>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</si>
  <si>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</si>
  <si>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</si>
  <si>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</si>
  <si>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</si>
  <si>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</si>
  <si>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</si>
  <si>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</si>
  <si>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</si>
  <si>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</si>
  <si>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</si>
  <si>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</si>
  <si>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</si>
  <si>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</si>
  <si>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</si>
  <si>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</si>
  <si>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</si>
  <si>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</si>
  <si>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</si>
  <si>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</si>
  <si>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</si>
  <si>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</si>
  <si>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</si>
  <si>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</si>
  <si>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</si>
  <si>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</si>
  <si>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</si>
  <si>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</si>
  <si>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</si>
  <si>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</si>
  <si>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</si>
  <si>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</si>
  <si>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</si>
  <si>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</si>
  <si>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</si>
  <si>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</si>
  <si>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</si>
  <si>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</si>
  <si>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</si>
  <si>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</si>
  <si>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</si>
  <si>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</si>
  <si>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</si>
  <si>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</si>
  <si>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</si>
  <si>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</si>
  <si>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</si>
  <si>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</si>
  <si>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</si>
  <si>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</si>
  <si>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</si>
  <si>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</si>
  <si>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</si>
  <si>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</si>
  <si>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</si>
  <si>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</si>
  <si>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</si>
  <si>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</si>
  <si>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</si>
  <si>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</si>
  <si>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</si>
  <si>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</si>
  <si>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</si>
  <si>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</si>
  <si>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</si>
  <si>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</si>
  <si>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</si>
  <si>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</si>
  <si>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</si>
  <si>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</si>
  <si>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</si>
  <si>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</si>
  <si>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</si>
  <si>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</si>
  <si>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</si>
  <si>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</si>
  <si>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</si>
  <si>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</si>
  <si>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</si>
  <si>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</si>
  <si>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</si>
  <si>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</si>
  <si>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</si>
  <si>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</si>
  <si>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</si>
  <si>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</si>
  <si>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</si>
  <si>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</si>
  <si>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</si>
  <si>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</si>
  <si>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</si>
  <si>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</si>
  <si>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</si>
  <si>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</si>
  <si>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</si>
  <si>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</si>
  <si>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</si>
  <si>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</si>
  <si>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</si>
  <si>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</si>
  <si>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</si>
  <si>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</si>
  <si>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</si>
  <si>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</si>
  <si>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</si>
  <si>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</si>
  <si>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</si>
  <si>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</si>
  <si>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</si>
  <si>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</si>
  <si>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</si>
  <si>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</si>
  <si>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</si>
  <si>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</si>
  <si>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</si>
  <si>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</si>
  <si>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</si>
  <si>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</si>
  <si>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</si>
  <si>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</si>
  <si>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</si>
  <si>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</si>
  <si>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</si>
  <si>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</si>
  <si>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</si>
  <si>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</si>
  <si>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</si>
  <si>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</si>
  <si>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</si>
  <si>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</si>
  <si>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</si>
  <si>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</si>
  <si>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</si>
  <si>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</si>
  <si>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</si>
  <si>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</si>
  <si>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</si>
  <si>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</si>
  <si>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</si>
  <si>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</si>
  <si>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</si>
  <si>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</si>
  <si>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</si>
  <si>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</si>
  <si>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</si>
  <si>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</si>
  <si>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</si>
  <si>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</si>
  <si>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</si>
  <si>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</si>
  <si>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</si>
  <si>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</si>
  <si>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</si>
  <si>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</si>
  <si>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</si>
  <si>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</si>
  <si>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</si>
  <si>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</si>
  <si>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</si>
  <si>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</si>
  <si>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</si>
  <si>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</si>
  <si>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</si>
  <si>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</si>
  <si>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</si>
  <si>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</si>
  <si>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</si>
  <si>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</si>
  <si>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</si>
  <si>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</si>
  <si>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</si>
  <si>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</si>
  <si>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</si>
  <si>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</si>
  <si>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</si>
  <si>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</si>
  <si>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</si>
  <si>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</si>
  <si>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</si>
  <si>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</si>
  <si>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</si>
  <si>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</si>
  <si>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</si>
  <si>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</si>
  <si>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</si>
  <si>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</si>
  <si>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</si>
  <si>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</si>
  <si>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</si>
  <si>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</si>
  <si>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</si>
  <si>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</si>
  <si>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</si>
  <si>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</si>
  <si>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</si>
  <si>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</si>
  <si>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</si>
  <si>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</si>
  <si>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</si>
  <si>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</si>
  <si>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</si>
  <si>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</si>
  <si>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</si>
  <si>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</si>
  <si>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</si>
  <si>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</si>
  <si>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</si>
  <si>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</si>
  <si>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</si>
  <si>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</si>
  <si>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</si>
  <si>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</si>
  <si>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</si>
  <si>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</si>
  <si>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</si>
  <si>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</si>
  <si>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</si>
  <si>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</si>
  <si>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</si>
  <si>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</si>
  <si>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</si>
  <si>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</si>
  <si>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</si>
  <si>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</si>
  <si>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</si>
  <si>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</si>
  <si>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</si>
  <si>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</si>
  <si>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</si>
  <si>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</si>
  <si>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</si>
  <si>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</si>
  <si>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</si>
  <si>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</si>
  <si>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</si>
  <si>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</si>
  <si>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</si>
  <si>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</si>
  <si>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</si>
  <si>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</si>
  <si>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</si>
  <si>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</si>
  <si>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</si>
  <si>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</si>
  <si>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</si>
  <si>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</si>
  <si>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</si>
  <si>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</si>
  <si>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</si>
  <si>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</si>
  <si>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</si>
  <si>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</si>
  <si>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</si>
  <si>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</si>
  <si>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</si>
  <si>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</si>
  <si>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</si>
  <si>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</si>
  <si>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</si>
  <si>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</si>
  <si>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</si>
  <si>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</si>
  <si>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</si>
  <si>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</si>
  <si>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</si>
  <si>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</si>
  <si>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</si>
  <si>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</si>
  <si>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</si>
  <si>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</si>
  <si>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</si>
  <si>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</si>
  <si>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</si>
  <si>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</si>
  <si>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</si>
  <si>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</si>
  <si>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</si>
  <si>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</si>
  <si>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</si>
  <si>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</si>
  <si>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</si>
  <si>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</si>
  <si>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</si>
  <si>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</si>
  <si>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</si>
  <si>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</si>
  <si>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</si>
  <si>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</si>
  <si>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</si>
  <si>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</si>
  <si>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</si>
  <si>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</si>
  <si>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</si>
  <si>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</si>
  <si>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</si>
  <si>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</si>
  <si>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</si>
  <si>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</si>
  <si>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</si>
  <si>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</si>
  <si>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</si>
  <si>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</si>
  <si>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</si>
  <si>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</si>
  <si>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</si>
  <si>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</si>
  <si>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</si>
  <si>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</si>
  <si>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</si>
  <si>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</si>
  <si>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</si>
  <si>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</si>
  <si>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</si>
  <si>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</si>
  <si>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</si>
  <si>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</si>
  <si>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</si>
  <si>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</si>
  <si>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</si>
  <si>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</si>
  <si>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</si>
  <si>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</si>
  <si>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</si>
  <si>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</si>
  <si>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</si>
  <si>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</si>
  <si>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</si>
  <si>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</si>
  <si>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</si>
  <si>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</si>
  <si>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</si>
  <si>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</si>
  <si>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</si>
  <si>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</si>
  <si>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</si>
  <si>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</si>
  <si>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</si>
  <si>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</si>
  <si>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</si>
  <si>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</si>
  <si>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</si>
  <si>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</si>
  <si>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</si>
  <si>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</si>
  <si>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</si>
  <si>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</si>
  <si>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</si>
  <si>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</si>
  <si>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</si>
  <si>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</si>
  <si>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</si>
  <si>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</si>
  <si>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</si>
  <si>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</si>
  <si>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</si>
  <si>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</si>
  <si>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</si>
  <si>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</si>
  <si>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</si>
  <si>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</si>
  <si>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</si>
  <si>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</si>
  <si>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</si>
  <si>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</si>
  <si>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</si>
  <si>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</si>
  <si>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</si>
  <si>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</si>
  <si>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</si>
  <si>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</si>
  <si>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</si>
  <si>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</si>
  <si>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</si>
  <si>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</si>
  <si>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</si>
  <si>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</si>
  <si>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</si>
  <si>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</si>
  <si>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</si>
  <si>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</si>
  <si>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</si>
  <si>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</si>
  <si>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</si>
  <si>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</si>
  <si>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</si>
  <si>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</si>
  <si>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</si>
  <si>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</si>
  <si>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</si>
  <si>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</si>
  <si>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</si>
  <si>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</si>
  <si>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</si>
  <si>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</si>
  <si>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</si>
  <si>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</si>
  <si>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</si>
  <si>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</si>
  <si>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</si>
  <si>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</si>
  <si>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</si>
  <si>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</si>
  <si>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</si>
  <si>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</si>
  <si>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</si>
  <si>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</si>
  <si>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</si>
  <si>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</si>
  <si>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</si>
  <si>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</si>
  <si>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</si>
  <si>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</si>
  <si>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</si>
  <si>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</si>
  <si>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</si>
  <si>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</si>
  <si>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</si>
  <si>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</si>
  <si>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</si>
  <si>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</si>
  <si>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</si>
  <si>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</si>
  <si>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</si>
  <si>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</si>
  <si>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</si>
  <si>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</si>
  <si>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</si>
  <si>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</si>
  <si>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</si>
  <si>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</si>
  <si>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</si>
  <si>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</si>
  <si>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</si>
  <si>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</si>
  <si>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</si>
  <si>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</si>
  <si>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</si>
  <si>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</si>
  <si>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</si>
  <si>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</si>
  <si>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</si>
  <si>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</si>
  <si>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</si>
  <si>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</si>
  <si>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</si>
  <si>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</si>
  <si>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</si>
  <si>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</si>
  <si>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</si>
  <si>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</si>
  <si>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</si>
  <si>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</si>
  <si>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</si>
  <si>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</si>
  <si>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</si>
  <si>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</si>
  <si>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</si>
  <si>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</si>
  <si>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</si>
  <si>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</si>
  <si>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</si>
  <si>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</si>
  <si>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</si>
  <si>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</si>
  <si>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</si>
  <si>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</si>
  <si>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</si>
  <si>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</si>
  <si>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</si>
  <si>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</si>
  <si>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</si>
  <si>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</si>
  <si>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</si>
  <si>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</si>
  <si>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</si>
  <si>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</si>
  <si>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</si>
  <si>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</si>
  <si>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</si>
  <si>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</si>
  <si>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</si>
  <si>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</si>
  <si>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</si>
  <si>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</si>
  <si>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</si>
  <si>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</si>
  <si>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</si>
  <si>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</si>
  <si>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</si>
  <si>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</si>
  <si>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</si>
  <si>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</si>
  <si>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</si>
  <si>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</si>
  <si>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</si>
  <si>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</si>
  <si>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</si>
  <si>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</si>
  <si>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</si>
  <si>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</si>
  <si>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</si>
  <si>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</si>
  <si>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</si>
  <si>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</si>
  <si>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</si>
  <si>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</si>
  <si>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</si>
  <si>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</si>
  <si>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</si>
  <si>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</si>
  <si>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</si>
  <si>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</si>
  <si>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</si>
  <si>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</si>
  <si>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</si>
  <si>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</si>
  <si>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</si>
  <si>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</si>
  <si>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</si>
  <si>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</si>
  <si>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</si>
  <si>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</si>
  <si>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</si>
  <si>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</si>
  <si>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</si>
  <si>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</si>
  <si>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</si>
  <si>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</si>
  <si>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</si>
  <si>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</si>
  <si>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</si>
  <si>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</si>
  <si>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</si>
  <si>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</si>
  <si>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</si>
  <si>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</si>
  <si>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</si>
  <si>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</si>
  <si>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</si>
  <si>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</si>
  <si>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</si>
  <si>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</si>
  <si>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</si>
  <si>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</si>
  <si>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</si>
  <si>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</si>
  <si>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</si>
  <si>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</si>
  <si>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</si>
  <si>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</si>
  <si>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</si>
  <si>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</si>
  <si>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</si>
  <si>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</si>
  <si>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</si>
  <si>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</si>
  <si>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</si>
  <si>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</si>
  <si>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</si>
  <si>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</si>
  <si>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</si>
  <si>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</si>
  <si>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</si>
  <si>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</si>
  <si>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</si>
  <si>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</si>
  <si>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</si>
  <si>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</si>
  <si>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</si>
  <si>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</si>
  <si>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</si>
  <si>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</si>
  <si>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</si>
  <si>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</si>
  <si>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</si>
  <si>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</si>
  <si>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</si>
  <si>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</si>
  <si>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</si>
  <si>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</si>
  <si>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</si>
  <si>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</si>
  <si>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</si>
  <si>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</si>
  <si>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</si>
  <si>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</si>
  <si>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</si>
  <si>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</si>
  <si>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</si>
  <si>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</si>
  <si>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</si>
  <si>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</si>
  <si>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</si>
  <si>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</si>
  <si>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</si>
  <si>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</si>
  <si>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</si>
  <si>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</si>
  <si>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</si>
  <si>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</si>
  <si>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</si>
  <si>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</si>
  <si>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</si>
  <si>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</si>
  <si>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</si>
  <si>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</si>
  <si>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</si>
  <si>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</si>
  <si>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</si>
  <si>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</si>
  <si>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</si>
  <si>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</si>
  <si>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</si>
  <si>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</si>
  <si>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</si>
  <si>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</si>
  <si>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</si>
  <si>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</si>
  <si>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</si>
  <si>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</si>
  <si>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</si>
  <si>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</si>
  <si>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</si>
  <si>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</si>
  <si>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</si>
  <si>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</si>
  <si>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</si>
  <si>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</si>
  <si>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</si>
  <si>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</si>
  <si>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</si>
  <si>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</si>
  <si>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</si>
  <si>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</si>
  <si>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</si>
  <si>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</si>
  <si>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</si>
  <si>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</si>
  <si>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</si>
  <si>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</si>
  <si>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</si>
  <si>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</si>
  <si>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</si>
  <si>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</si>
  <si>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</si>
  <si>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</si>
  <si>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</si>
  <si>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</si>
  <si>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</si>
  <si>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</si>
  <si>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</si>
  <si>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</si>
  <si>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</si>
  <si>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</si>
  <si>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</si>
  <si>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</si>
  <si>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</si>
  <si>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</si>
  <si>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</si>
  <si>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</si>
  <si>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</si>
  <si>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</si>
  <si>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</si>
  <si>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</si>
  <si>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</si>
  <si>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</si>
  <si>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</si>
  <si>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</si>
  <si>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</si>
  <si>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</si>
  <si>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</si>
  <si>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</si>
  <si>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</si>
  <si>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</si>
  <si>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</si>
  <si>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</si>
  <si>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</si>
  <si>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</si>
  <si>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</si>
  <si>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</si>
  <si>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</si>
  <si>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</si>
  <si>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</si>
  <si>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</si>
  <si>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</si>
  <si>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</si>
  <si>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</si>
  <si>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</si>
  <si>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</si>
  <si>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</si>
  <si>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</si>
  <si>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</si>
  <si>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</si>
  <si>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</si>
  <si>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</si>
  <si>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</si>
  <si>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</si>
  <si>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</si>
  <si>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</si>
  <si>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</si>
  <si>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</si>
  <si>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</si>
  <si>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</si>
  <si>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</si>
  <si>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</si>
  <si>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</si>
  <si>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</si>
  <si>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</si>
  <si>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</si>
  <si>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</si>
  <si>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</si>
  <si>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</si>
  <si>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</si>
  <si>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</si>
  <si>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</si>
  <si>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</si>
  <si>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</si>
  <si>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</si>
  <si>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</si>
  <si>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</si>
  <si>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</si>
  <si>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</si>
  <si>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</si>
  <si>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</si>
  <si>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</si>
  <si>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</si>
  <si>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</si>
  <si>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</si>
  <si>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</si>
  <si>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</si>
  <si>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</si>
  <si>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</si>
  <si>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</si>
  <si>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</si>
  <si>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</si>
  <si>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</si>
  <si>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</si>
  <si>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</si>
  <si>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</si>
  <si>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</si>
  <si>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</si>
  <si>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</si>
  <si>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</si>
  <si>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</si>
  <si>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</si>
  <si>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</si>
  <si>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</si>
  <si>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</si>
  <si>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</si>
  <si>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</si>
  <si>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</si>
  <si>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</si>
  <si>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</si>
  <si>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</si>
  <si>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</si>
  <si>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</si>
  <si>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</si>
  <si>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</si>
  <si>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</si>
  <si>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</si>
  <si>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</si>
  <si>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</si>
  <si>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</si>
  <si>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</si>
  <si>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</si>
  <si>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</si>
  <si>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</si>
  <si>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</si>
  <si>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</si>
  <si>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</si>
  <si>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</si>
  <si>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</si>
  <si>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</si>
  <si>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</si>
  <si>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</si>
  <si>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</si>
  <si>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</si>
  <si>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</si>
  <si>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</si>
  <si>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</si>
  <si>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</si>
  <si>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</si>
  <si>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</si>
  <si>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</si>
  <si>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</si>
  <si>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</si>
  <si>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</si>
  <si>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</si>
  <si>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</si>
  <si>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</si>
  <si>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</si>
  <si>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</si>
  <si>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</si>
  <si>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</si>
  <si>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</si>
  <si>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</si>
  <si>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</si>
  <si>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</si>
  <si>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</si>
  <si>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</si>
  <si>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</si>
  <si>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</si>
  <si>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</si>
  <si>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</si>
  <si>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</si>
  <si>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</si>
  <si>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</si>
  <si>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</si>
  <si>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</si>
  <si>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</si>
  <si>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</si>
  <si>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</si>
  <si>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</si>
  <si>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</si>
  <si>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</si>
  <si>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</si>
  <si>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</si>
  <si>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</si>
  <si>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</si>
  <si>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</si>
  <si>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</si>
  <si>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</si>
  <si>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</si>
  <si>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</si>
  <si>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</si>
  <si>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</si>
  <si>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</si>
  <si>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</si>
  <si>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</si>
  <si>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</si>
  <si>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</si>
  <si>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</si>
  <si>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</si>
  <si>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</si>
  <si>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</si>
  <si>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</si>
  <si>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</si>
  <si>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</si>
  <si>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</si>
  <si>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</si>
  <si>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</si>
  <si>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</si>
  <si>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</si>
  <si>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</si>
  <si>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</si>
  <si>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</si>
  <si>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</si>
  <si>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</si>
  <si>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</si>
  <si>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</si>
  <si>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</si>
  <si>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</si>
  <si>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</si>
  <si>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</si>
  <si>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</si>
  <si>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</si>
  <si>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</si>
  <si>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</si>
  <si>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</si>
  <si>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</si>
  <si>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</si>
  <si>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</si>
  <si>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</si>
  <si>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</si>
  <si>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</si>
  <si>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</si>
  <si>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</si>
  <si>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</si>
  <si>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</si>
  <si>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</si>
  <si>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</si>
  <si>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</si>
  <si>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</si>
  <si>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</si>
  <si>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</si>
  <si>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</si>
  <si>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</si>
  <si>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</si>
  <si>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</si>
  <si>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</si>
  <si>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</si>
  <si>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</si>
  <si>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</si>
  <si>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</si>
  <si>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</si>
  <si>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</si>
  <si>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</si>
  <si>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</si>
  <si>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</si>
  <si>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</si>
  <si>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</si>
  <si>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</si>
  <si>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</si>
  <si>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</si>
  <si>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</si>
  <si>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</si>
  <si>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</si>
  <si>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</si>
  <si>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</si>
  <si>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</si>
  <si>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</si>
  <si>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</si>
  <si>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</si>
  <si>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</si>
  <si>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</si>
  <si>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</si>
  <si>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</si>
  <si>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</si>
  <si>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</si>
  <si>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</si>
  <si>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</si>
  <si>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</si>
  <si>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</si>
  <si>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</si>
  <si>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</si>
  <si>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</si>
  <si>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</si>
  <si>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</si>
  <si>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</si>
  <si>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</si>
  <si>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</si>
  <si>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</si>
  <si>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</si>
  <si>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</si>
  <si>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</si>
  <si>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</si>
  <si>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</si>
  <si>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</si>
  <si>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</si>
  <si>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</si>
  <si>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</si>
  <si>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</si>
  <si>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</si>
  <si>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</si>
  <si>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</si>
  <si>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</si>
  <si>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</si>
  <si>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</si>
  <si>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</si>
  <si>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</si>
  <si>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</si>
  <si>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</si>
  <si>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</si>
  <si>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</si>
  <si>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</si>
  <si>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</si>
  <si>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</si>
  <si>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</si>
  <si>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</si>
  <si>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</si>
  <si>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</si>
  <si>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</si>
  <si>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</si>
  <si>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</si>
  <si>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</si>
  <si>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</si>
  <si>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</si>
  <si>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</si>
  <si>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</si>
  <si>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</si>
  <si>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</si>
  <si>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</si>
  <si>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</si>
  <si>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</si>
  <si>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</si>
  <si>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</si>
  <si>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</si>
  <si>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</si>
  <si>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</si>
  <si>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</si>
  <si>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</si>
  <si>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</si>
  <si>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</si>
  <si>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</si>
  <si>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</si>
  <si>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</si>
  <si>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</si>
  <si>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</si>
  <si>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</si>
  <si>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</si>
  <si>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</si>
  <si>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</si>
  <si>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</si>
  <si>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</si>
  <si>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</si>
  <si>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</si>
  <si>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</si>
  <si>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</si>
  <si>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</si>
  <si>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</si>
  <si>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</si>
  <si>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</si>
  <si>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</si>
  <si>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</si>
  <si>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</si>
  <si>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</si>
  <si>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</si>
  <si>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</si>
  <si>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</si>
  <si>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</si>
  <si>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</si>
  <si>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</si>
  <si>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</si>
  <si>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</si>
  <si>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</si>
  <si>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</si>
  <si>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</si>
  <si>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</si>
  <si>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</si>
  <si>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</si>
  <si>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</si>
  <si>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</si>
  <si>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</si>
  <si>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</si>
  <si>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</si>
  <si>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</si>
  <si>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</si>
  <si>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</si>
  <si>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</si>
  <si>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</si>
  <si>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</si>
  <si>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</si>
  <si>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</si>
  <si>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</si>
  <si>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</si>
  <si>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</si>
  <si>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</si>
  <si>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</si>
  <si>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</si>
  <si>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</si>
  <si>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</si>
  <si>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</si>
  <si>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</si>
  <si>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</si>
  <si>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</si>
  <si>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</si>
  <si>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</si>
  <si>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</si>
  <si>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</si>
  <si>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</si>
  <si>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</si>
  <si>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</si>
  <si>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</si>
  <si>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</si>
  <si>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</si>
  <si>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</si>
  <si>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</si>
  <si>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</si>
  <si>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</si>
  <si>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</si>
  <si>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</si>
  <si>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</si>
  <si>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</si>
  <si>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</si>
  <si>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</si>
  <si>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</si>
  <si>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</si>
  <si>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</si>
  <si>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</si>
  <si>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</si>
  <si>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</si>
  <si>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</si>
  <si>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</si>
  <si>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</si>
  <si>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</si>
  <si>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</si>
  <si>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</si>
  <si>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</si>
  <si>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</si>
  <si>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</si>
  <si>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</si>
  <si>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</si>
  <si>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</si>
  <si>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</si>
  <si>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</si>
  <si>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</si>
  <si>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</si>
  <si>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</si>
  <si>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</si>
  <si>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</si>
  <si>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</si>
  <si>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</si>
  <si>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</si>
  <si>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</si>
  <si>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</si>
  <si>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</si>
  <si>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</si>
  <si>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</si>
  <si>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</si>
  <si>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</si>
  <si>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</si>
  <si>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</si>
  <si>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</si>
  <si>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</si>
  <si>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</si>
  <si>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</si>
  <si>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</si>
  <si>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</si>
  <si>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</si>
  <si>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</si>
  <si>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</si>
  <si>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</si>
  <si>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</si>
  <si>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</si>
  <si>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</si>
  <si>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</si>
  <si>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</si>
  <si>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</si>
  <si>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</si>
  <si>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</si>
  <si>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</si>
  <si>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</si>
  <si>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</si>
  <si>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</si>
  <si>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</si>
  <si>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</si>
  <si>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</si>
  <si>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</si>
  <si>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</si>
  <si>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</si>
  <si>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</si>
  <si>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</si>
  <si>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</si>
  <si>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</si>
  <si>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</si>
  <si>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</si>
  <si>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</si>
  <si>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</si>
  <si>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</si>
  <si>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</si>
  <si>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</si>
  <si>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</si>
  <si>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</si>
  <si>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</si>
  <si>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</si>
  <si>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</si>
  <si>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</si>
  <si>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</si>
  <si>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</si>
  <si>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</si>
  <si>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</si>
  <si>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</si>
  <si>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</si>
  <si>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</si>
  <si>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</si>
  <si>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</si>
  <si>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</si>
  <si>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</si>
  <si>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</si>
  <si>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</si>
  <si>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</si>
  <si>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</si>
  <si>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</si>
  <si>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</si>
  <si>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</si>
  <si>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</si>
  <si>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</si>
  <si>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</si>
  <si>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</si>
  <si>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</si>
  <si>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</si>
  <si>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</si>
  <si>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</si>
  <si>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</si>
  <si>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</si>
  <si>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</si>
  <si>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</si>
  <si>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</si>
  <si>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</si>
  <si>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</si>
  <si>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</si>
  <si>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</si>
  <si>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</si>
  <si>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</si>
  <si>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</si>
  <si>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</si>
  <si>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</si>
  <si>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</si>
  <si>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</si>
  <si>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</si>
  <si>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</si>
  <si>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</si>
  <si>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</si>
  <si>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</si>
  <si>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</si>
  <si>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</si>
  <si>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</si>
  <si>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</si>
  <si>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</si>
  <si>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</si>
  <si>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</si>
  <si>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</si>
  <si>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</si>
  <si>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</si>
  <si>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</si>
  <si>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</si>
  <si>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</si>
  <si>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</si>
  <si>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</si>
  <si>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</si>
  <si>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</si>
  <si>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</si>
  <si>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</si>
  <si>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</si>
  <si>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</si>
  <si>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</si>
  <si>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</si>
  <si>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</si>
  <si>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</si>
  <si>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</si>
  <si>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</si>
  <si>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</si>
  <si>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</si>
  <si>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</si>
  <si>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</si>
  <si>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</si>
  <si>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</si>
  <si>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</si>
  <si>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</si>
  <si>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</si>
  <si>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</si>
  <si>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</si>
  <si>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</si>
  <si>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</si>
  <si>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</si>
  <si>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</si>
  <si>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</si>
  <si>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</si>
  <si>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</si>
  <si>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</si>
  <si>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</si>
  <si>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</si>
  <si>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</si>
  <si>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</si>
  <si>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</si>
  <si>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</si>
  <si>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</si>
  <si>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</si>
  <si>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</si>
  <si>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</si>
  <si>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</si>
  <si>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</si>
  <si>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</si>
  <si>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</si>
  <si>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</si>
  <si>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</si>
  <si>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</si>
  <si>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</si>
  <si>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</si>
  <si>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</si>
  <si>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</si>
  <si>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</si>
  <si>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</si>
  <si>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</si>
  <si>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</si>
  <si>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</si>
  <si>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</si>
  <si>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</si>
  <si>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</si>
  <si>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</si>
  <si>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</si>
  <si>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</si>
  <si>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</si>
  <si>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</si>
  <si>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</si>
  <si>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</si>
  <si>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</si>
  <si>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</si>
  <si>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</si>
  <si>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</si>
  <si>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</si>
  <si>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</si>
  <si>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</si>
  <si>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</si>
  <si>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</si>
  <si>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</si>
  <si>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</si>
  <si>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</si>
  <si>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</si>
  <si>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</si>
  <si>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</si>
  <si>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</si>
  <si>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</si>
  <si>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</si>
  <si>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</si>
  <si>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</si>
  <si>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</si>
  <si>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</si>
  <si>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</si>
  <si>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</si>
  <si>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</si>
  <si>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</si>
  <si>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</si>
  <si>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</si>
  <si>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</si>
  <si>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</si>
  <si>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</si>
  <si>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</si>
  <si>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</si>
  <si>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</si>
  <si>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</si>
  <si>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</si>
  <si>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</si>
  <si>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</si>
  <si>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</si>
  <si>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</si>
  <si>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</si>
  <si>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</si>
  <si>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</si>
  <si>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</si>
  <si>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</si>
  <si>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</si>
  <si>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</si>
  <si>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</si>
  <si>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</si>
  <si>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</si>
  <si>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</si>
  <si>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</si>
  <si>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</si>
  <si>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</si>
  <si>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</si>
  <si>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</si>
  <si>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</si>
  <si>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</si>
  <si>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</si>
  <si>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</si>
  <si>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</si>
  <si>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</si>
  <si>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</si>
  <si>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</si>
  <si>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</si>
  <si>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</si>
  <si>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</si>
  <si>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</si>
  <si>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</si>
  <si>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</si>
  <si>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</si>
  <si>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</si>
  <si>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</si>
  <si>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</si>
  <si>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</si>
  <si>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</si>
  <si>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</si>
  <si>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</si>
  <si>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</si>
  <si>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</si>
  <si>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</si>
  <si>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</si>
  <si>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</si>
  <si>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</si>
  <si>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</si>
  <si>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</si>
  <si>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</si>
  <si>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</si>
  <si>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</si>
  <si>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</si>
  <si>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</si>
  <si>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</si>
  <si>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</si>
  <si>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</si>
  <si>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</si>
  <si>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</si>
  <si>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</si>
  <si>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</si>
  <si>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</si>
  <si>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</si>
  <si>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</si>
  <si>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</si>
  <si>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</si>
  <si>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</si>
  <si>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</si>
  <si>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</si>
  <si>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</si>
  <si>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</si>
  <si>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</si>
  <si>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</si>
  <si>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</si>
  <si>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</si>
  <si>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</si>
  <si>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</si>
  <si>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</si>
  <si>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</si>
  <si>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</si>
  <si>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</si>
  <si>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</si>
  <si>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</si>
  <si>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</si>
  <si>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</si>
  <si>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</si>
  <si>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</si>
  <si>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</si>
  <si>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</si>
  <si>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</si>
  <si>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</si>
  <si>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</si>
  <si>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</si>
  <si>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</si>
  <si>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</si>
  <si>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</si>
  <si>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</si>
  <si>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</si>
  <si>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</si>
  <si>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</si>
  <si>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</si>
  <si>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</si>
  <si>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</si>
  <si>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</si>
  <si>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</si>
  <si>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</si>
  <si>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</si>
  <si>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</si>
  <si>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</si>
  <si>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</si>
  <si>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</si>
  <si>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</si>
  <si>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</si>
  <si>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</si>
  <si>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</si>
  <si>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</si>
  <si>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</si>
  <si>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</si>
  <si>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</si>
  <si>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</si>
  <si>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</si>
  <si>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</si>
  <si>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</si>
  <si>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</si>
  <si>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</si>
  <si>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</si>
  <si>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</si>
  <si>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</si>
  <si>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</si>
  <si>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</si>
  <si>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</si>
  <si>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</si>
  <si>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</si>
  <si>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</si>
  <si>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</si>
  <si>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</si>
  <si>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</si>
  <si>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</si>
  <si>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</si>
  <si>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</si>
  <si>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</si>
  <si>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</si>
  <si>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</si>
  <si>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</si>
  <si>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</si>
  <si>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</si>
  <si>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</si>
  <si>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</si>
  <si>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</si>
  <si>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</si>
  <si>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</si>
  <si>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</si>
  <si>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</si>
  <si>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</si>
  <si>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</si>
  <si>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</si>
  <si>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</si>
  <si>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</si>
  <si>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</si>
  <si>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</si>
  <si>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</si>
  <si>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</si>
  <si>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</si>
  <si>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</si>
  <si>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</si>
  <si>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</si>
  <si>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</si>
  <si>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</si>
  <si>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</si>
  <si>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</si>
  <si>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</si>
  <si>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</si>
  <si>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</si>
  <si>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</si>
  <si>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</si>
  <si>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</si>
  <si>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</si>
  <si>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</si>
  <si>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</si>
  <si>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</si>
  <si>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</si>
  <si>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</si>
  <si>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</si>
  <si>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</si>
  <si>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</si>
  <si>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</si>
  <si>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</si>
  <si>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</si>
  <si>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</si>
  <si>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</si>
  <si>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</si>
  <si>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</si>
  <si>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</si>
  <si>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</si>
  <si>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</si>
  <si>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</si>
  <si>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</si>
  <si>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</si>
  <si>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</si>
  <si>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</si>
  <si>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</si>
  <si>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</si>
  <si>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</si>
  <si>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</si>
  <si>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</si>
  <si>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</si>
  <si>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</si>
  <si>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</si>
  <si>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</si>
  <si>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</si>
  <si>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</si>
  <si>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</si>
  <si>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</si>
  <si>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</si>
  <si>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</si>
  <si>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</si>
  <si>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</si>
  <si>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</si>
  <si>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</si>
  <si>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</si>
  <si>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</si>
  <si>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</si>
  <si>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</si>
  <si>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</si>
  <si>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</si>
  <si>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</si>
  <si>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</si>
  <si>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</si>
  <si>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</si>
  <si>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</si>
  <si>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</si>
  <si>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</si>
  <si>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</si>
  <si>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</si>
  <si>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</si>
  <si>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</si>
  <si>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</si>
  <si>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</si>
  <si>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</si>
  <si>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</si>
  <si>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</si>
  <si>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</si>
  <si>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</si>
  <si>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</si>
  <si>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</si>
  <si>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</si>
  <si>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</si>
  <si>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</si>
  <si>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</si>
  <si>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</si>
  <si>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</si>
  <si>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</si>
  <si>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</si>
  <si>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</si>
  <si>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</si>
  <si>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</si>
  <si>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</si>
  <si>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</si>
  <si>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</si>
  <si>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</si>
  <si>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</si>
  <si>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</si>
  <si>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</si>
  <si>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</si>
  <si>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</si>
  <si>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</si>
  <si>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</si>
  <si>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</si>
  <si>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</si>
  <si>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</si>
  <si>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</si>
  <si>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</si>
  <si>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</si>
  <si>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</si>
  <si>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</si>
  <si>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</si>
  <si>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</si>
  <si>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</si>
  <si>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</si>
  <si>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</si>
  <si>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</si>
  <si>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</si>
  <si>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</si>
  <si>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</si>
  <si>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</si>
  <si>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</si>
  <si>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</si>
  <si>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</si>
  <si>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</si>
  <si>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</si>
  <si>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</si>
  <si>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</si>
  <si>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</si>
  <si>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</si>
  <si>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</si>
  <si>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</si>
  <si>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</si>
  <si>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</si>
  <si>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</si>
  <si>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</si>
  <si>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</si>
  <si>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</si>
  <si>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</si>
  <si>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</si>
  <si>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</si>
  <si>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</si>
  <si>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</si>
  <si>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</si>
  <si>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</si>
  <si>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</si>
  <si>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</si>
  <si>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</si>
  <si>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</si>
  <si>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</si>
  <si>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</si>
  <si>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</si>
  <si>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</si>
  <si>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</si>
  <si>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</si>
  <si>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</si>
  <si>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</si>
  <si>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</si>
  <si>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</si>
  <si>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</si>
  <si>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</si>
  <si>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</si>
  <si>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</si>
  <si>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</si>
  <si>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</si>
  <si>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</si>
  <si>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</si>
  <si>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</si>
  <si>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</si>
  <si>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</si>
  <si>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</si>
  <si>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</si>
  <si>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</si>
  <si>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</si>
  <si>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</si>
  <si>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</si>
  <si>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</si>
  <si>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</si>
  <si>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</si>
  <si>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</si>
  <si>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</si>
  <si>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</si>
  <si>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</si>
  <si>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</si>
  <si>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</si>
  <si>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</si>
  <si>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</si>
  <si>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</si>
  <si>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</si>
  <si>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</si>
  <si>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</si>
  <si>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</si>
  <si>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</si>
  <si>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</si>
  <si>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</si>
  <si>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</si>
  <si>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</si>
  <si>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</si>
  <si>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</si>
  <si>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</si>
  <si>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</si>
  <si>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</si>
  <si>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</si>
  <si>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</si>
  <si>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</si>
  <si>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</si>
  <si>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</si>
  <si>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</si>
  <si>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</si>
  <si>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</si>
  <si>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</si>
  <si>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</si>
  <si>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</si>
  <si>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</si>
  <si>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</si>
  <si>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</si>
  <si>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</si>
  <si>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</si>
  <si>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</si>
  <si>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</si>
  <si>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</si>
  <si>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</si>
  <si>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</si>
  <si>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</si>
  <si>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</si>
  <si>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</si>
  <si>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</si>
  <si>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</si>
  <si>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</si>
  <si>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</si>
  <si>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</si>
  <si>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</si>
  <si>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</si>
  <si>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</si>
  <si>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</si>
  <si>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</si>
  <si>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</si>
  <si>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</si>
  <si>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</si>
  <si>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</si>
  <si>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</si>
  <si>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</si>
  <si>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</si>
  <si>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</si>
  <si>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</si>
  <si>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</si>
  <si>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</si>
  <si>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</si>
  <si>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</si>
  <si>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</si>
  <si>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</si>
  <si>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</si>
  <si>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</si>
  <si>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</si>
  <si>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</si>
  <si>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</si>
  <si>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</si>
  <si>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</si>
  <si>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</si>
  <si>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</si>
  <si>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</si>
  <si>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</si>
  <si>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</si>
  <si>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</si>
  <si>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</si>
  <si>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</si>
  <si>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</si>
  <si>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</si>
  <si>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</si>
  <si>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</si>
  <si>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</si>
  <si>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</si>
  <si>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</si>
  <si>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</si>
  <si>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</si>
  <si>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</si>
  <si>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</si>
  <si>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</si>
  <si>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</si>
  <si>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</si>
  <si>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</si>
  <si>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</si>
  <si>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</si>
  <si>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</si>
  <si>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</si>
  <si>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</si>
  <si>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</si>
  <si>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</si>
  <si>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</si>
  <si>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</si>
  <si>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</si>
  <si>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</si>
  <si>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</si>
  <si>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</si>
  <si>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</si>
  <si>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</si>
  <si>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</si>
  <si>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</si>
  <si>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</si>
  <si>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</si>
  <si>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</si>
  <si>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</si>
  <si>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</si>
  <si>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</si>
  <si>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</si>
  <si>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</si>
  <si>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</si>
  <si>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</si>
  <si>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</si>
  <si>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</si>
  <si>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</si>
  <si>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</si>
  <si>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</si>
  <si>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</si>
  <si>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</si>
  <si>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</si>
  <si>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</si>
  <si>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</si>
  <si>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</si>
  <si>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</si>
  <si>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</si>
  <si>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</si>
  <si>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</si>
  <si>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</si>
  <si>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</si>
  <si>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</si>
  <si>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</si>
  <si>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</si>
  <si>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</si>
  <si>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</si>
  <si>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</si>
  <si>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</si>
  <si>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</si>
  <si>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</si>
  <si>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</si>
  <si>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</si>
  <si>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</si>
  <si>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</si>
  <si>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</si>
  <si>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</si>
  <si>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</si>
  <si>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</si>
  <si>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</si>
  <si>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</si>
  <si>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</si>
  <si>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</si>
  <si>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</si>
  <si>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</si>
  <si>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</si>
  <si>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</si>
  <si>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</si>
  <si>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</si>
  <si>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</si>
  <si>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</si>
  <si>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</si>
  <si>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</si>
  <si>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</si>
  <si>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</si>
  <si>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</si>
  <si>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</si>
  <si>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</si>
  <si>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</si>
  <si>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</si>
  <si>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</si>
  <si>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</si>
  <si>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</si>
  <si>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</si>
  <si>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</si>
  <si>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</si>
  <si>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</si>
  <si>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</si>
  <si>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</si>
  <si>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</si>
  <si>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</si>
  <si>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</si>
  <si>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</si>
  <si>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</si>
  <si>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</si>
  <si>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</si>
  <si>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</si>
  <si>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</si>
  <si>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</si>
  <si>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</si>
  <si>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</si>
  <si>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</si>
  <si>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</si>
  <si>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</si>
  <si>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</si>
  <si>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</si>
  <si>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</si>
  <si>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</si>
  <si>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</si>
  <si>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</si>
  <si>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</si>
  <si>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</si>
  <si>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</si>
  <si>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</si>
  <si>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</si>
  <si>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</si>
  <si>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</si>
  <si>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</si>
  <si>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</si>
  <si>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</si>
  <si>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</si>
  <si>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</si>
  <si>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</si>
  <si>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</si>
  <si>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</si>
  <si>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</si>
  <si>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</si>
  <si>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</si>
  <si>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</si>
  <si>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</si>
  <si>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</si>
  <si>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</si>
  <si>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</si>
  <si>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</si>
  <si>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</si>
  <si>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</si>
  <si>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</si>
  <si>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</si>
  <si>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</si>
  <si>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</si>
  <si>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</si>
  <si>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</si>
  <si>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</si>
  <si>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</si>
  <si>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</si>
  <si>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</si>
  <si>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</si>
  <si>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</si>
  <si>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</si>
  <si>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</si>
  <si>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</si>
  <si>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</si>
  <si>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</si>
  <si>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</si>
  <si>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</si>
  <si>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</si>
  <si>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</si>
  <si>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</si>
  <si>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</si>
  <si>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</si>
  <si>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</si>
  <si>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</si>
  <si>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</si>
  <si>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</si>
  <si>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</si>
  <si>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</si>
  <si>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</si>
  <si>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</si>
  <si>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</si>
  <si>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</si>
  <si>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</si>
  <si>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</si>
  <si>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</si>
  <si>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</si>
  <si>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</si>
  <si>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</si>
  <si>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</si>
  <si>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</si>
  <si>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</si>
  <si>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</si>
  <si>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</si>
  <si>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</si>
  <si>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</si>
  <si>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</si>
  <si>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</si>
  <si>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</si>
  <si>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</si>
  <si>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</si>
  <si>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</si>
  <si>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</si>
  <si>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</si>
  <si>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</si>
  <si>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</si>
  <si>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</si>
  <si>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</si>
  <si>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</si>
  <si>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</si>
  <si>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</si>
  <si>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</si>
  <si>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</si>
  <si>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</si>
  <si>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</si>
  <si>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</si>
  <si>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</si>
  <si>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</si>
  <si>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</si>
  <si>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</si>
  <si>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</si>
  <si>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</si>
  <si>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</si>
  <si>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</si>
  <si>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</si>
  <si>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</si>
  <si>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</si>
  <si>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</si>
  <si>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</si>
  <si>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</si>
  <si>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</si>
  <si>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</si>
  <si>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</si>
  <si>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</si>
  <si>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</si>
  <si>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</si>
  <si>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</si>
  <si>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</si>
  <si>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</si>
  <si>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</si>
  <si>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</si>
  <si>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</si>
  <si>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</si>
  <si>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</si>
  <si>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</si>
  <si>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</si>
  <si>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</si>
  <si>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</si>
  <si>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</si>
  <si>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</si>
  <si>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</si>
  <si>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</si>
  <si>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</si>
  <si>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</si>
  <si>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</si>
  <si>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</si>
  <si>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</si>
  <si>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</si>
  <si>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</si>
  <si>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</si>
  <si>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</si>
  <si>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</si>
  <si>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</si>
  <si>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</si>
  <si>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</si>
  <si>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</si>
  <si>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</si>
  <si>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</si>
  <si>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</si>
  <si>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</si>
  <si>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</si>
  <si>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</si>
  <si>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</si>
  <si>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</si>
  <si>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</si>
  <si>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</si>
  <si>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</si>
  <si>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</si>
  <si>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</si>
  <si>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</si>
  <si>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</si>
  <si>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</si>
  <si>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</si>
  <si>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</si>
  <si>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</si>
  <si>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</si>
  <si>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</si>
  <si>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</si>
  <si>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</si>
  <si>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</si>
  <si>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</si>
  <si>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</si>
  <si>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</si>
  <si>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</si>
  <si>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</si>
  <si>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</si>
  <si>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</si>
  <si>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</si>
  <si>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</si>
  <si>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</si>
  <si>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</si>
  <si>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</si>
  <si>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</si>
  <si>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</si>
  <si>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</si>
  <si>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</si>
  <si>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</si>
  <si>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</si>
  <si>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</si>
  <si>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</si>
  <si>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</si>
  <si>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</si>
  <si>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</si>
  <si>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</si>
  <si>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</si>
  <si>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</si>
  <si>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</si>
  <si>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</si>
  <si>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</si>
  <si>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</si>
  <si>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</si>
  <si>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</si>
  <si>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</si>
  <si>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</si>
  <si>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</si>
  <si>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</si>
  <si>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</si>
  <si>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</si>
  <si>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</si>
  <si>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</si>
  <si>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</si>
  <si>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</si>
  <si>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</si>
  <si>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</si>
  <si>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</si>
  <si>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</si>
  <si>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</si>
  <si>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</si>
  <si>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</si>
  <si>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</si>
  <si>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</si>
  <si>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</si>
  <si>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</si>
  <si>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</si>
  <si>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</si>
  <si>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</si>
  <si>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</si>
  <si>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</si>
  <si>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</si>
  <si>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</si>
  <si>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</si>
  <si>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</si>
  <si>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</si>
  <si>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</si>
  <si>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</si>
  <si>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</si>
  <si>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</si>
  <si>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</si>
  <si>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</si>
  <si>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</si>
  <si>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</si>
  <si>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</si>
  <si>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</si>
  <si>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</si>
  <si>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</si>
  <si>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</si>
  <si>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</si>
  <si>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</si>
  <si>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</si>
  <si>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</si>
  <si>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</si>
  <si>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</si>
  <si>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</si>
  <si>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</si>
  <si>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</si>
  <si>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</si>
  <si>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</si>
  <si>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</si>
  <si>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</si>
  <si>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</si>
  <si>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</si>
  <si>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</si>
  <si>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</si>
  <si>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</si>
  <si>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</si>
  <si>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</si>
  <si>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</si>
  <si>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</si>
  <si>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</si>
  <si>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</si>
  <si>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</si>
  <si>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</si>
  <si>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</si>
  <si>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</si>
  <si>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</si>
  <si>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</si>
  <si>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</si>
  <si>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</si>
  <si>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</si>
  <si>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</si>
  <si>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</si>
  <si>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</si>
  <si>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</si>
  <si>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</si>
  <si>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</si>
  <si>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</si>
  <si>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</si>
  <si>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</si>
  <si>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</si>
  <si>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</si>
  <si>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</si>
  <si>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</si>
  <si>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</si>
  <si>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</si>
  <si>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</si>
  <si>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</si>
  <si>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</si>
  <si>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</si>
  <si>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</si>
  <si>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</si>
  <si>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</si>
  <si>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</si>
  <si>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</si>
  <si>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</si>
  <si>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</si>
  <si>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</si>
  <si>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</si>
  <si>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</si>
  <si>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</si>
  <si>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</si>
  <si>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</si>
  <si>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</si>
  <si>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</si>
  <si>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</si>
  <si>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</si>
  <si>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</si>
  <si>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</si>
  <si>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</si>
  <si>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</si>
  <si>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</si>
  <si>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</si>
  <si>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</si>
  <si>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</si>
  <si>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</si>
  <si>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</si>
  <si>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</si>
  <si>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</si>
  <si>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</si>
  <si>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</si>
  <si>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</si>
  <si>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</si>
  <si>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</si>
  <si>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</si>
  <si>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</si>
  <si>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</si>
  <si>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</si>
  <si>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</si>
  <si>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</si>
  <si>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</si>
  <si>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</si>
  <si>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</si>
  <si>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</si>
  <si>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</si>
  <si>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</si>
  <si>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</si>
  <si>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</si>
  <si>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</si>
  <si>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</si>
  <si>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</si>
  <si>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</si>
  <si>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</si>
  <si>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</si>
  <si>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</si>
  <si>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</si>
  <si>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</si>
  <si>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</si>
  <si>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</si>
  <si>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</si>
  <si>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</si>
  <si>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</si>
  <si>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</si>
  <si>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</si>
  <si>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</si>
  <si>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</si>
  <si>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</si>
  <si>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</si>
  <si>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</si>
  <si>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</si>
  <si>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</si>
  <si>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</si>
  <si>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</si>
  <si>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</si>
  <si>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</si>
  <si>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</si>
  <si>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</si>
  <si>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</si>
  <si>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</si>
  <si>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</si>
  <si>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</si>
  <si>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</si>
  <si>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</si>
  <si>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</si>
  <si>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</si>
  <si>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</si>
  <si>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</si>
  <si>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</si>
  <si>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</si>
  <si>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</si>
  <si>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</si>
  <si>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</si>
  <si>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</si>
  <si>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</si>
  <si>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</si>
  <si>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</si>
  <si>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</si>
  <si>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</si>
  <si>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</si>
  <si>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</si>
  <si>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</si>
  <si>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</si>
  <si>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</si>
  <si>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</si>
  <si>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</si>
  <si>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</si>
  <si>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</si>
  <si>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</si>
  <si>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</si>
  <si>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</si>
  <si>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</si>
  <si>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</si>
  <si>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</si>
  <si>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</si>
  <si>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</si>
  <si>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</si>
  <si>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</si>
  <si>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</si>
  <si>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</si>
  <si>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</si>
  <si>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</si>
  <si>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</si>
  <si>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</si>
  <si>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</si>
  <si>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</si>
  <si>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</si>
  <si>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</si>
  <si>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</si>
  <si>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</si>
  <si>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</si>
  <si>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</si>
  <si>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</si>
  <si>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</si>
  <si>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</si>
  <si>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</si>
  <si>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</si>
  <si>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</si>
  <si>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</si>
  <si>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</si>
  <si>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</si>
  <si>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</si>
  <si>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</si>
  <si>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</si>
  <si>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</si>
  <si>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</si>
  <si>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</si>
  <si>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</si>
  <si>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</si>
  <si>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</si>
  <si>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</si>
  <si>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</si>
  <si>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</si>
  <si>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</si>
  <si>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</si>
  <si>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</si>
  <si>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</si>
  <si>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</si>
  <si>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</si>
  <si>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</si>
  <si>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</si>
  <si>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</si>
  <si>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</si>
  <si>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</si>
  <si>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</si>
  <si>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</si>
  <si>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</si>
  <si>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</si>
  <si>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</si>
  <si>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</si>
  <si>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</si>
  <si>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</si>
  <si>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</si>
  <si>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</si>
  <si>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</si>
  <si>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</si>
  <si>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</si>
  <si>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</si>
  <si>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</si>
  <si>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</si>
  <si>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</si>
  <si>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</si>
  <si>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</si>
  <si>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</si>
  <si>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</si>
  <si>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</si>
  <si>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</si>
  <si>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</si>
  <si>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</si>
  <si>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</si>
  <si>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</si>
  <si>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</si>
  <si>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</si>
  <si>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</si>
  <si>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</si>
  <si>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</si>
  <si>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</si>
  <si>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</si>
  <si>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</si>
  <si>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</si>
  <si>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</si>
  <si>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</si>
  <si>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</si>
  <si>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</si>
  <si>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</si>
  <si>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</si>
  <si>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</si>
  <si>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</si>
  <si>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</si>
  <si>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</si>
  <si>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</si>
  <si>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</si>
  <si>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</si>
  <si>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</si>
  <si>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</si>
  <si>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</si>
  <si>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</si>
  <si>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</si>
  <si>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</si>
  <si>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</si>
  <si>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</si>
  <si>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</si>
  <si>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</si>
  <si>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</si>
  <si>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</si>
  <si>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</si>
  <si>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</si>
  <si>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</si>
  <si>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</si>
  <si>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</si>
  <si>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</si>
  <si>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</si>
  <si>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</si>
  <si>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</si>
  <si>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</si>
  <si>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</si>
  <si>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</si>
  <si>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</si>
  <si>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</si>
  <si>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</si>
  <si>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</si>
  <si>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</si>
  <si>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</si>
  <si>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</si>
  <si>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</si>
  <si>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</si>
  <si>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</si>
  <si>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</si>
  <si>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</si>
  <si>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</si>
  <si>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</si>
  <si>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</si>
  <si>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</si>
  <si>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</si>
  <si>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</si>
  <si>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</si>
  <si>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</si>
  <si>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</si>
  <si>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</si>
  <si>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</si>
  <si>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</si>
  <si>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</si>
  <si>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</si>
  <si>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</si>
  <si>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</si>
  <si>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</si>
  <si>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</si>
  <si>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</si>
  <si>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</si>
  <si>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</si>
  <si>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</si>
  <si>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</si>
  <si>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</si>
  <si>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</si>
  <si>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</si>
  <si>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</si>
  <si>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</si>
  <si>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</si>
  <si>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</si>
  <si>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</si>
  <si>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</si>
  <si>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</si>
  <si>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</si>
  <si>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</si>
  <si>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</si>
  <si>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</si>
  <si>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</si>
  <si>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</si>
  <si>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</si>
  <si>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</si>
  <si>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</si>
  <si>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</si>
  <si>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</si>
  <si>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</si>
  <si>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</si>
  <si>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</si>
  <si>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</si>
  <si>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</si>
  <si>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</si>
  <si>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</si>
  <si>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</si>
  <si>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</si>
  <si>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</si>
  <si>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</si>
  <si>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</si>
  <si>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</si>
  <si>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</si>
  <si>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</si>
  <si>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</si>
  <si>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</si>
  <si>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</si>
  <si>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</si>
  <si>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</si>
  <si>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</si>
  <si>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</si>
  <si>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</si>
  <si>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</si>
  <si>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</si>
  <si>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</si>
  <si>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</si>
  <si>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</si>
  <si>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</si>
  <si>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</si>
  <si>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</si>
  <si>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</si>
  <si>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</si>
  <si>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</si>
  <si>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</si>
  <si>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</si>
  <si>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</si>
  <si>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</si>
  <si>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</si>
  <si>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</si>
  <si>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</si>
  <si>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</si>
  <si>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</si>
  <si>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</si>
  <si>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</si>
  <si>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</si>
  <si>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</si>
  <si>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</si>
  <si>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</si>
  <si>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</si>
  <si>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</si>
  <si>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</si>
  <si>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</si>
  <si>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</si>
  <si>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</si>
  <si>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</si>
  <si>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</si>
  <si>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</si>
  <si>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</si>
  <si>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</si>
  <si>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</si>
  <si>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</si>
  <si>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</si>
  <si>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</si>
  <si>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</si>
  <si>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</si>
  <si>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</si>
  <si>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</si>
  <si>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</si>
  <si>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</si>
  <si>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</si>
  <si>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</si>
  <si>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</si>
  <si>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</si>
  <si>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</si>
  <si>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</si>
  <si>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</si>
  <si>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</si>
  <si>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</si>
  <si>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</si>
  <si>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</si>
  <si>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</si>
  <si>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</si>
  <si>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</si>
  <si>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</si>
  <si>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</si>
  <si>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</si>
  <si>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</si>
  <si>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</si>
  <si>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</si>
  <si>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</si>
  <si>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</si>
  <si>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</si>
  <si>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</si>
  <si>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</si>
  <si>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</si>
  <si>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</si>
  <si>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</si>
  <si>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</si>
  <si>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</si>
  <si>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</si>
  <si>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</si>
  <si>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</si>
  <si>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</si>
  <si>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</si>
  <si>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</si>
  <si>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</si>
  <si>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</si>
  <si>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</si>
  <si>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</si>
  <si>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</si>
  <si>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</si>
  <si>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</si>
  <si>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</si>
  <si>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</si>
  <si>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</si>
  <si>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</si>
  <si>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</si>
  <si>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</si>
  <si>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</si>
  <si>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</si>
  <si>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</si>
  <si>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</si>
  <si>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</si>
  <si>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</si>
  <si>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</si>
  <si>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</si>
  <si>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</si>
  <si>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</si>
  <si>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</si>
  <si>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</si>
  <si>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</si>
  <si>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</si>
  <si>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</si>
  <si>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</si>
  <si>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</si>
  <si>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</si>
  <si>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</si>
  <si>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</si>
  <si>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</si>
  <si>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</si>
  <si>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</si>
  <si>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</si>
  <si>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</si>
  <si>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</si>
  <si>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</si>
  <si>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</si>
  <si>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</si>
  <si>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</si>
  <si>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</si>
  <si>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</si>
  <si>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</si>
  <si>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</si>
  <si>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</si>
  <si>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</si>
  <si>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</si>
  <si>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</si>
  <si>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</si>
  <si>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</si>
  <si>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</si>
  <si>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</si>
  <si>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</si>
  <si>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</si>
  <si>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</si>
  <si>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</si>
  <si>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</si>
  <si>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</si>
  <si>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</si>
  <si>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</si>
  <si>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</si>
  <si>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</si>
  <si>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</si>
  <si>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</si>
  <si>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</si>
  <si>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</si>
  <si>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</si>
  <si>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</si>
  <si>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</si>
  <si>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</si>
  <si>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</si>
  <si>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</si>
  <si>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</si>
  <si>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</si>
  <si>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</si>
  <si>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</si>
  <si>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</si>
  <si>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</si>
  <si>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</si>
  <si>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</si>
  <si>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</si>
  <si>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</si>
  <si>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</si>
  <si>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</si>
  <si>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</si>
  <si>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</si>
  <si>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</si>
  <si>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</si>
  <si>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</si>
  <si>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</si>
  <si>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</si>
  <si>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</si>
  <si>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</si>
  <si>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</si>
  <si>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</si>
  <si>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</si>
  <si>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</si>
  <si>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</si>
  <si>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</si>
  <si>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</si>
  <si>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</si>
  <si>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</si>
  <si>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</si>
  <si>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</si>
  <si>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</si>
  <si>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</si>
  <si>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</si>
  <si>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</si>
  <si>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</si>
  <si>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</si>
  <si>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</si>
  <si>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</si>
  <si>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</si>
  <si>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</si>
  <si>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</si>
  <si>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</si>
  <si>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</si>
  <si>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</si>
  <si>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</si>
  <si>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</si>
  <si>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</si>
  <si>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</si>
  <si>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</si>
  <si>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</si>
  <si>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</si>
  <si>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</si>
  <si>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</si>
  <si>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</si>
  <si>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</si>
  <si>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</si>
  <si>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</si>
  <si>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</si>
  <si>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</si>
  <si>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</si>
  <si>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</si>
  <si>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</si>
  <si>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</si>
  <si>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</si>
  <si>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</si>
  <si>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</si>
  <si>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</si>
  <si>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</si>
  <si>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</si>
  <si>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</si>
  <si>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</si>
  <si>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</si>
  <si>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</si>
  <si>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</si>
  <si>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</si>
  <si>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</si>
  <si>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</si>
  <si>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</si>
  <si>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</si>
  <si>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</si>
  <si>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</si>
  <si>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</si>
  <si>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</si>
  <si>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</si>
  <si>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</si>
  <si>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</si>
  <si>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</si>
  <si>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</si>
  <si>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</si>
  <si>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</si>
  <si>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</si>
  <si>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</si>
  <si>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</si>
  <si>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</si>
  <si>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</si>
  <si>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</si>
  <si>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</si>
  <si>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</si>
  <si>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</si>
  <si>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</si>
  <si>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</si>
  <si>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</si>
  <si>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</si>
  <si>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</si>
  <si>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</si>
  <si>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</si>
  <si>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</si>
  <si>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</si>
  <si>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</si>
  <si>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</si>
  <si>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</si>
  <si>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</si>
  <si>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</si>
  <si>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</si>
  <si>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</si>
  <si>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</si>
  <si>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</si>
  <si>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</si>
  <si>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</si>
  <si>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</si>
  <si>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</si>
  <si>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</si>
  <si>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</si>
  <si>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</si>
  <si>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</si>
  <si>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</si>
  <si>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</si>
  <si>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</si>
  <si>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</si>
  <si>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</si>
  <si>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</si>
  <si>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</si>
  <si>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</si>
  <si>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</si>
  <si>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</si>
  <si>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</si>
  <si>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</si>
  <si>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</si>
  <si>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</si>
  <si>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</si>
  <si>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</si>
  <si>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</si>
  <si>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</si>
  <si>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</si>
  <si>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</si>
  <si>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</si>
  <si>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</si>
  <si>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</si>
  <si>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</si>
  <si>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</si>
  <si>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</si>
  <si>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</si>
  <si>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</si>
  <si>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</si>
  <si>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</si>
  <si>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</si>
  <si>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</si>
  <si>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</si>
  <si>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</si>
  <si>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</si>
  <si>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</si>
  <si>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</si>
  <si>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</si>
  <si>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</si>
  <si>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</si>
  <si>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</si>
  <si>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</si>
  <si>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</si>
  <si>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</si>
  <si>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</si>
  <si>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</si>
  <si>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</si>
  <si>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</si>
  <si>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</si>
  <si>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</si>
  <si>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</si>
  <si>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</si>
  <si>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</si>
  <si>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</si>
  <si>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</si>
  <si>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</si>
  <si>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</si>
  <si>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</si>
  <si>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</si>
  <si>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</si>
  <si>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</si>
  <si>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</si>
  <si>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</si>
  <si>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</si>
  <si>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</si>
  <si>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</si>
  <si>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</si>
  <si>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</si>
  <si>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</si>
  <si>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</si>
  <si>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</si>
  <si>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</si>
  <si>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</si>
  <si>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</si>
  <si>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</si>
  <si>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</si>
  <si>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</si>
  <si>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</si>
  <si>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</si>
  <si>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</si>
  <si>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</si>
  <si>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</si>
  <si>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</si>
  <si>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</si>
  <si>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</si>
  <si>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</si>
  <si>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</si>
  <si>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</si>
  <si>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</si>
  <si>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</si>
  <si>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</si>
  <si>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</si>
  <si>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</si>
  <si>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</si>
  <si>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</si>
  <si>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</si>
  <si>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</si>
  <si>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</si>
  <si>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</si>
  <si>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</si>
  <si>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</si>
  <si>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</si>
  <si>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</si>
  <si>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</si>
  <si>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</si>
  <si>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</si>
  <si>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</si>
  <si>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</si>
  <si>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</si>
  <si>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</si>
  <si>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</si>
  <si>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</si>
  <si>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</si>
  <si>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</si>
  <si>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</si>
  <si>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</si>
  <si>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</si>
  <si>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</si>
  <si>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</si>
  <si>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</si>
  <si>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</si>
  <si>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</si>
  <si>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</si>
  <si>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</si>
  <si>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</si>
  <si>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</si>
  <si>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</si>
  <si>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</si>
  <si>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</si>
  <si>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</si>
  <si>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</si>
  <si>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</si>
  <si>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</si>
  <si>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</si>
  <si>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</si>
  <si>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</si>
  <si>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</si>
  <si>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</si>
  <si>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</si>
  <si>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</si>
  <si>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</si>
  <si>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</si>
  <si>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</si>
  <si>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</si>
  <si>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</si>
  <si>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</si>
  <si>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</si>
  <si>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</si>
  <si>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</si>
  <si>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</si>
  <si>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</si>
  <si>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</si>
  <si>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</si>
  <si>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</si>
  <si>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</si>
  <si>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</si>
  <si>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</si>
  <si>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</si>
  <si>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</si>
  <si>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</si>
  <si>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</si>
  <si>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</si>
  <si>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</si>
  <si>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</si>
  <si>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</si>
  <si>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</si>
  <si>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</si>
  <si>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</si>
  <si>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</si>
  <si>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</si>
  <si>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</si>
  <si>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</si>
  <si>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</si>
  <si>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</si>
  <si>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</si>
  <si>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</si>
  <si>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</si>
  <si>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</si>
  <si>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</si>
  <si>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</si>
  <si>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</si>
  <si>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</si>
  <si>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</si>
  <si>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</si>
  <si>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</si>
  <si>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</si>
  <si>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</si>
  <si>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</si>
  <si>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</si>
  <si>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</si>
  <si>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</si>
  <si>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</si>
  <si>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</si>
  <si>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</si>
  <si>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</si>
  <si>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</si>
  <si>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</si>
  <si>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</si>
  <si>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</si>
  <si>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</si>
  <si>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</si>
  <si>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</si>
  <si>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</si>
  <si>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</si>
  <si>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</si>
  <si>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</si>
  <si>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</si>
  <si>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</si>
  <si>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</si>
  <si>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</si>
  <si>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</si>
  <si>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</si>
  <si>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</si>
  <si>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</si>
  <si>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</si>
  <si>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</si>
  <si>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</si>
  <si>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</si>
  <si>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</si>
  <si>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</si>
  <si>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</si>
  <si>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</si>
  <si>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</si>
  <si>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</si>
  <si>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</si>
  <si>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</si>
  <si>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</si>
  <si>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</si>
  <si>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</si>
  <si>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</si>
  <si>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</si>
  <si>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</si>
  <si>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</si>
  <si>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</si>
  <si>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</si>
  <si>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</si>
  <si>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</si>
  <si>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</si>
  <si>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</si>
  <si>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</si>
  <si>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</si>
  <si>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</si>
  <si>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</si>
  <si>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</si>
  <si>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</si>
  <si>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</si>
  <si>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</si>
  <si>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</si>
  <si>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</si>
  <si>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</si>
  <si>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</si>
  <si>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</si>
  <si>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</si>
  <si>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</si>
  <si>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</si>
  <si>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</si>
  <si>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</si>
  <si>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</si>
  <si>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</si>
  <si>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</si>
  <si>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</si>
  <si>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</si>
  <si>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</si>
  <si>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</si>
  <si>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</si>
  <si>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</si>
  <si>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</si>
  <si>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</si>
  <si>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</si>
  <si>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</si>
  <si>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</si>
  <si>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</si>
  <si>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</si>
  <si>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</si>
  <si>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</si>
  <si>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</si>
  <si>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</si>
  <si>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</si>
  <si>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</si>
  <si>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</si>
  <si>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</si>
  <si>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</si>
  <si>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</si>
  <si>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</si>
  <si>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</si>
  <si>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</si>
  <si>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</si>
  <si>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</si>
  <si>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</si>
  <si>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</si>
  <si>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</si>
  <si>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</si>
  <si>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</si>
  <si>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</si>
  <si>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</si>
  <si>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</si>
  <si>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</si>
  <si>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</si>
  <si>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</si>
  <si>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</si>
  <si>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</si>
  <si>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</si>
  <si>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</si>
  <si>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</si>
  <si>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</si>
  <si>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</si>
  <si>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</si>
  <si>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</si>
  <si>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</si>
  <si>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</si>
  <si>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</si>
  <si>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</si>
  <si>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</si>
  <si>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</si>
  <si>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</si>
  <si>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</si>
  <si>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</si>
  <si>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</si>
  <si>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</si>
  <si>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</si>
  <si>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</si>
  <si>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</si>
  <si>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</si>
  <si>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</si>
  <si>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</si>
  <si>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</si>
  <si>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</si>
  <si>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</si>
  <si>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</si>
  <si>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</si>
  <si>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</si>
  <si>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</si>
  <si>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</si>
  <si>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</si>
  <si>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</si>
  <si>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</si>
  <si>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</si>
  <si>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</si>
  <si>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</si>
  <si>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</si>
  <si>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</si>
  <si>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</si>
  <si>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</si>
  <si>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</si>
  <si>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</si>
  <si>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</si>
  <si>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</si>
  <si>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</si>
  <si>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</si>
  <si>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</si>
  <si>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</si>
  <si>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</si>
  <si>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</si>
  <si>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</si>
  <si>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</si>
  <si>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</si>
  <si>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</si>
  <si>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</si>
  <si>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</si>
  <si>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</si>
  <si>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</si>
  <si>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</si>
  <si>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</si>
  <si>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</si>
  <si>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</si>
  <si>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</si>
  <si>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</si>
  <si>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</si>
  <si>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</si>
  <si>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</si>
  <si>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</si>
  <si>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</si>
  <si>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</si>
  <si>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</si>
  <si>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</si>
  <si>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</si>
  <si>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</si>
  <si>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</si>
  <si>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</si>
  <si>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</si>
  <si>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</si>
  <si>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</si>
  <si>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</si>
  <si>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</si>
  <si>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</si>
  <si>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</si>
  <si>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</si>
  <si>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</si>
  <si>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</si>
  <si>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</si>
  <si>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</si>
  <si>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</si>
  <si>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</si>
  <si>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</si>
  <si>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</si>
  <si>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</si>
  <si>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</si>
  <si>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</si>
  <si>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</si>
  <si>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</si>
  <si>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</si>
  <si>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</si>
  <si>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</si>
  <si>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</si>
  <si>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</si>
  <si>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</si>
  <si>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</si>
  <si>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</si>
  <si>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</si>
  <si>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</si>
  <si>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</si>
  <si>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</si>
  <si>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</si>
  <si>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</si>
  <si>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</si>
  <si>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</si>
  <si>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</si>
  <si>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</si>
  <si>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</si>
  <si>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</si>
  <si>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</si>
  <si>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</si>
  <si>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</si>
  <si>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</si>
  <si>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</si>
  <si>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</si>
  <si>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</si>
  <si>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</si>
  <si>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</si>
  <si>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</si>
  <si>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</si>
  <si>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</si>
  <si>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</si>
  <si>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</si>
  <si>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</si>
  <si>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</si>
  <si>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</si>
  <si>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</si>
  <si>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</si>
  <si>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</si>
  <si>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</si>
  <si>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</si>
  <si>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</si>
  <si>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</si>
  <si>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</si>
  <si>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</si>
  <si>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</si>
  <si>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</si>
  <si>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</si>
  <si>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</si>
  <si>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</si>
  <si>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</si>
  <si>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</si>
  <si>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</si>
  <si>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</si>
  <si>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</si>
  <si>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</si>
  <si>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</si>
  <si>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</si>
  <si>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</si>
  <si>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</si>
  <si>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</si>
  <si>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</si>
  <si>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</si>
  <si>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</si>
  <si>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</si>
  <si>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</si>
  <si>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</si>
  <si>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</si>
  <si>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</si>
  <si>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</si>
  <si>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</si>
  <si>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</si>
  <si>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</si>
  <si>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</si>
  <si>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</si>
  <si>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</si>
  <si>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</si>
  <si>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</si>
  <si>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</si>
  <si>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</si>
  <si>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</si>
  <si>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</si>
  <si>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</si>
  <si>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</si>
  <si>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</si>
  <si>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</si>
  <si>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</si>
  <si>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</si>
  <si>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</si>
  <si>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</si>
  <si>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</si>
  <si>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</si>
  <si>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</si>
  <si>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</si>
  <si>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</si>
  <si>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</si>
  <si>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</si>
  <si>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</si>
  <si>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</si>
  <si>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</si>
  <si>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</si>
  <si>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</si>
  <si>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</si>
  <si>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</si>
  <si>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</si>
  <si>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</si>
  <si>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</si>
  <si>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</si>
  <si>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</si>
  <si>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</si>
  <si>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</si>
  <si>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</si>
  <si>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</si>
  <si>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</si>
  <si>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</si>
  <si>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</si>
  <si>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</si>
  <si>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</si>
  <si>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</si>
  <si>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</si>
  <si>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</si>
  <si>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</si>
  <si>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</si>
  <si>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</si>
  <si>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</si>
  <si>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</si>
  <si>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</si>
  <si>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</si>
  <si>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</si>
  <si>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</si>
  <si>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</si>
  <si>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</si>
  <si>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</si>
  <si>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</si>
  <si>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</si>
  <si>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</si>
  <si>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</si>
  <si>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</si>
  <si>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</si>
  <si>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</si>
  <si>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</si>
  <si>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</si>
  <si>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</si>
  <si>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</si>
  <si>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</si>
  <si>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</si>
  <si>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</si>
  <si>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</si>
  <si>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</si>
  <si>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</si>
  <si>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</si>
  <si>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</si>
  <si>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</si>
  <si>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</si>
  <si>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</si>
  <si>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</si>
  <si>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</si>
  <si>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</si>
  <si>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</si>
  <si>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</si>
  <si>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</si>
  <si>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</si>
  <si>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</si>
  <si>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</si>
  <si>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</si>
  <si>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</si>
  <si>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</si>
  <si>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</si>
  <si>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</si>
  <si>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</si>
  <si>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</si>
  <si>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</si>
  <si>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</si>
  <si>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</si>
  <si>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</si>
  <si>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</si>
  <si>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</si>
  <si>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</si>
  <si>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</si>
  <si>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</si>
  <si>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</si>
  <si>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</si>
  <si>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</si>
  <si>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</si>
  <si>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</si>
  <si>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</si>
  <si>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</si>
  <si>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</si>
  <si>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</si>
  <si>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</si>
  <si>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</si>
  <si>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</si>
  <si>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</si>
  <si>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</si>
  <si>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</si>
  <si>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</si>
  <si>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</si>
  <si>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</si>
  <si>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</si>
  <si>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</si>
  <si>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</si>
  <si>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</si>
  <si>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</si>
  <si>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</si>
  <si>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</si>
  <si>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</si>
  <si>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</si>
  <si>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</si>
  <si>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</si>
  <si>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</si>
  <si>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</si>
  <si>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</si>
  <si>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</si>
  <si>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</si>
  <si>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</si>
  <si>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</si>
  <si>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</si>
  <si>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</si>
  <si>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</si>
  <si>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</si>
  <si>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</si>
  <si>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</si>
  <si>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</si>
  <si>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</si>
  <si>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</si>
  <si>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</si>
  <si>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</si>
  <si>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</si>
  <si>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</si>
  <si>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</si>
  <si>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</si>
  <si>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</si>
  <si>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</si>
  <si>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</si>
  <si>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</si>
  <si>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</si>
  <si>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</si>
  <si>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</si>
  <si>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</si>
  <si>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</si>
  <si>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</si>
  <si>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</si>
  <si>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</si>
  <si>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</si>
  <si>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</si>
  <si>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</si>
  <si>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</si>
  <si>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</si>
  <si>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</si>
  <si>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</si>
  <si>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</si>
  <si>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</si>
  <si>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</si>
  <si>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</si>
  <si>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</si>
  <si>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</si>
  <si>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</si>
  <si>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</si>
  <si>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</si>
  <si>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</si>
  <si>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</si>
  <si>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</si>
  <si>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</si>
  <si>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</si>
  <si>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</si>
  <si>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</si>
  <si>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</si>
  <si>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</si>
  <si>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</si>
  <si>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</si>
  <si>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</si>
  <si>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</si>
  <si>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</si>
  <si>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</si>
  <si>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</si>
  <si>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</si>
  <si>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</si>
  <si>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</si>
  <si>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</si>
  <si>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</si>
  <si>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</si>
  <si>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</si>
  <si>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</si>
  <si>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</si>
  <si>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</si>
  <si>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</si>
  <si>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</si>
  <si>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</si>
  <si>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</si>
  <si>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</si>
  <si>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</si>
  <si>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</si>
  <si>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</si>
  <si>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</si>
  <si>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</si>
  <si>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</si>
  <si>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</si>
  <si>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</si>
  <si>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</si>
  <si>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</si>
  <si>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</si>
  <si>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</si>
  <si>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</si>
  <si>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</si>
  <si>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</si>
  <si>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</si>
  <si>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</si>
  <si>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</si>
  <si>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</si>
  <si>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</si>
  <si>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</si>
  <si>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</si>
  <si>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</si>
  <si>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</si>
  <si>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</si>
  <si>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</si>
  <si>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</si>
  <si>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</si>
  <si>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</si>
  <si>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</si>
  <si>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</si>
  <si>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</si>
  <si>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</si>
  <si>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</si>
  <si>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</si>
  <si>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</si>
  <si>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</si>
  <si>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</si>
  <si>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</si>
  <si>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</si>
  <si>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</si>
  <si>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</si>
  <si>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</si>
  <si>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</si>
  <si>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</si>
  <si>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</si>
  <si>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</si>
  <si>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</si>
  <si>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</si>
  <si>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</si>
  <si>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</si>
  <si>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</si>
  <si>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</si>
  <si>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</si>
  <si>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</si>
  <si>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</si>
  <si>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</si>
  <si>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</si>
  <si>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</si>
  <si>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</si>
  <si>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</si>
  <si>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</si>
  <si>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</si>
  <si>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</si>
  <si>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</si>
  <si>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</si>
  <si>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</si>
  <si>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</si>
  <si>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</si>
  <si>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</si>
  <si>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</si>
  <si>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</si>
  <si>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</si>
  <si>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</si>
  <si>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</si>
  <si>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</si>
  <si>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</si>
  <si>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</si>
  <si>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</si>
  <si>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</si>
  <si>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</si>
  <si>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</si>
  <si>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</si>
  <si>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</si>
  <si>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</si>
  <si>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</si>
  <si>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</si>
  <si>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</si>
  <si>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</si>
  <si>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</si>
  <si>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</si>
  <si>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</si>
  <si>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</si>
  <si>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</si>
  <si>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</si>
  <si>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</si>
  <si>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</si>
  <si>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</si>
  <si>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</si>
  <si>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</si>
  <si>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</si>
  <si>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</si>
  <si>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</si>
  <si>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</si>
  <si>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</si>
  <si>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</si>
  <si>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</si>
  <si>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</si>
  <si>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</si>
  <si>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</si>
  <si>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</si>
  <si>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</si>
  <si>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</si>
  <si>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</si>
  <si>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</si>
  <si>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</si>
  <si>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</si>
  <si>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</si>
  <si>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</si>
  <si>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</si>
  <si>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</si>
  <si>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</si>
  <si>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</si>
  <si>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</si>
  <si>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</si>
  <si>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</si>
  <si>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</si>
  <si>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</si>
  <si>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</si>
  <si>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</si>
  <si>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</si>
  <si>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</si>
  <si>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</si>
  <si>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</si>
  <si>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</si>
  <si>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</si>
  <si>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</si>
  <si>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</si>
  <si>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</si>
  <si>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</si>
  <si>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</si>
  <si>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</si>
  <si>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</si>
  <si>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</si>
  <si>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</si>
  <si>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</si>
  <si>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</si>
  <si>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</si>
  <si>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</si>
  <si>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</si>
  <si>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</si>
  <si>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</si>
  <si>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</si>
  <si>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</si>
  <si>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</si>
  <si>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</si>
  <si>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</si>
  <si>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</si>
  <si>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</si>
  <si>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</si>
  <si>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</si>
  <si>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</si>
  <si>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</si>
  <si>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</si>
  <si>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</si>
  <si>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</si>
  <si>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</si>
  <si>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</si>
  <si>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</si>
  <si>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</si>
  <si>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</si>
  <si>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</si>
  <si>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</si>
  <si>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</si>
  <si>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</si>
  <si>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</si>
  <si>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</si>
  <si>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</si>
  <si>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</si>
  <si>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</si>
  <si>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</si>
  <si>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</si>
  <si>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</si>
  <si>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</si>
  <si>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</si>
  <si>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</si>
  <si>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</si>
  <si>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</si>
  <si>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</si>
  <si>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</si>
  <si>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</si>
  <si>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</si>
  <si>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</si>
  <si>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</si>
  <si>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</si>
  <si>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</si>
  <si>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</si>
  <si>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</si>
  <si>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</si>
  <si>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</si>
  <si>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</si>
  <si>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</si>
  <si>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</si>
  <si>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</si>
  <si>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</si>
  <si>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</si>
  <si>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</si>
  <si>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</si>
  <si>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</si>
  <si>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</si>
  <si>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</si>
  <si>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</si>
  <si>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</si>
  <si>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</si>
  <si>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</si>
  <si>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</si>
  <si>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</si>
  <si>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</si>
  <si>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</si>
  <si>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</si>
  <si>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</si>
  <si>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</si>
  <si>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</si>
  <si>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</si>
  <si>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</si>
  <si>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</si>
  <si>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</si>
  <si>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</si>
  <si>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</si>
  <si>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</si>
  <si>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</si>
  <si>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</si>
  <si>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</si>
  <si>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</si>
  <si>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</si>
  <si>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</si>
  <si>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</si>
  <si>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</si>
  <si>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</si>
  <si>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</si>
  <si>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</si>
  <si>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</si>
  <si>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</si>
  <si>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</si>
  <si>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</si>
  <si>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</si>
  <si>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</si>
  <si>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</si>
  <si>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</si>
  <si>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</si>
  <si>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</si>
  <si>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</si>
  <si>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</si>
  <si>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</si>
  <si>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</si>
  <si>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</si>
  <si>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</si>
  <si>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</si>
  <si>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</si>
  <si>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</si>
  <si>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</si>
  <si>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</si>
  <si>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</si>
  <si>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</si>
  <si>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</si>
  <si>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</si>
  <si>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</si>
  <si>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</si>
  <si>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</si>
  <si>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</si>
  <si>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</si>
  <si>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</si>
  <si>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</si>
  <si>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</si>
  <si>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</si>
  <si>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</si>
  <si>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</si>
  <si>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</si>
  <si>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</si>
  <si>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</si>
  <si>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</si>
  <si>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</si>
  <si>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</si>
  <si>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</si>
  <si>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</si>
  <si>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</si>
  <si>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</si>
  <si>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</si>
  <si>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</si>
  <si>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</si>
  <si>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</si>
  <si>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</si>
  <si>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</si>
  <si>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</si>
  <si>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</si>
  <si>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</si>
  <si>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</si>
  <si>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</si>
  <si>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</si>
  <si>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</si>
  <si>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</si>
  <si>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</si>
  <si>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</si>
  <si>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</si>
  <si>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</si>
  <si>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</si>
  <si>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</si>
  <si>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</si>
  <si>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</si>
  <si>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</si>
  <si>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</si>
  <si>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</si>
  <si>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</si>
  <si>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</si>
  <si>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</si>
  <si>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</si>
  <si>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</si>
  <si>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</si>
  <si>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</si>
  <si>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</si>
  <si>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</si>
  <si>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</si>
  <si>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</si>
  <si>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</si>
  <si>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</si>
  <si>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</si>
  <si>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</si>
  <si>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</si>
  <si>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</si>
  <si>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</si>
  <si>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</si>
  <si>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</si>
  <si>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</si>
  <si>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</si>
  <si>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</si>
  <si>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</si>
  <si>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</si>
  <si>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</si>
  <si>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</si>
  <si>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</si>
  <si>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</si>
  <si>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</si>
  <si>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</si>
  <si>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</si>
  <si>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</si>
  <si>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</si>
  <si>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</si>
  <si>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</si>
  <si>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</si>
  <si>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</si>
  <si>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</si>
  <si>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</si>
  <si>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</si>
  <si>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</si>
  <si>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</si>
  <si>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</si>
  <si>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</si>
  <si>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</si>
  <si>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</si>
  <si>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</si>
  <si>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</si>
  <si>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</si>
  <si>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</si>
  <si>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</si>
  <si>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</si>
  <si>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</si>
  <si>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</si>
  <si>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</si>
  <si>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</si>
  <si>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</si>
  <si>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</si>
  <si>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</si>
  <si>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</si>
  <si>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</si>
  <si>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</si>
  <si>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</si>
  <si>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</si>
  <si>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</si>
  <si>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</si>
  <si>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</si>
  <si>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</si>
  <si>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</si>
  <si>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</si>
  <si>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</si>
  <si>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</si>
  <si>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</si>
  <si>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</si>
  <si>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</si>
  <si>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</si>
  <si>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</si>
  <si>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</si>
  <si>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</si>
  <si>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</si>
  <si>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</si>
  <si>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</si>
  <si>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</si>
  <si>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</si>
  <si>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</si>
  <si>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</si>
  <si>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</si>
  <si>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</si>
  <si>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</si>
  <si>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</si>
  <si>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</si>
  <si>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</si>
  <si>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</si>
  <si>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</si>
  <si>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</si>
  <si>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</si>
  <si>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</si>
  <si>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</si>
  <si>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</si>
  <si>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</si>
  <si>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</si>
  <si>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</si>
  <si>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</si>
  <si>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</si>
  <si>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</si>
  <si>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</si>
  <si>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</si>
  <si>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</si>
  <si>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</si>
  <si>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</si>
  <si>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</si>
  <si>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</si>
  <si>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</si>
  <si>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</si>
  <si>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</si>
  <si>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</si>
  <si>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</si>
  <si>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</si>
  <si>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</si>
  <si>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</si>
  <si>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</si>
  <si>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</si>
  <si>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</si>
  <si>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</si>
  <si>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</si>
  <si>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</si>
  <si>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</si>
  <si>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</si>
  <si>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</si>
  <si>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</si>
  <si>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</si>
  <si>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</si>
  <si>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</si>
  <si>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</si>
  <si>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</si>
  <si>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</si>
  <si>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</si>
  <si>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</si>
  <si>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</si>
  <si>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</si>
  <si>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</si>
  <si>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</si>
  <si>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</si>
  <si>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</si>
  <si>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</si>
  <si>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</si>
  <si>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</si>
  <si>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</si>
  <si>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</si>
  <si>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</si>
  <si>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</si>
  <si>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</si>
  <si>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</si>
  <si>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</si>
  <si>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</si>
  <si>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</si>
  <si>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</si>
  <si>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</si>
  <si>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</si>
  <si>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</si>
  <si>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</si>
  <si>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</si>
  <si>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</si>
  <si>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</si>
  <si>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</si>
  <si>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</si>
  <si>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</si>
  <si>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</si>
  <si>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</si>
  <si>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</si>
  <si>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</si>
  <si>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</si>
  <si>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</si>
  <si>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</si>
  <si>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</si>
  <si>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</si>
  <si>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</si>
  <si>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</si>
  <si>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</si>
  <si>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</si>
  <si>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</si>
  <si>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</si>
  <si>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</si>
  <si>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</si>
  <si>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</si>
  <si>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</si>
  <si>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</si>
  <si>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</si>
  <si>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</si>
  <si>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</si>
  <si>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</si>
  <si>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</si>
  <si>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</si>
  <si>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</si>
  <si>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</si>
  <si>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</si>
  <si>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</si>
  <si>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</si>
  <si>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</si>
  <si>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</si>
  <si>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</si>
  <si>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</si>
  <si>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</si>
  <si>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</si>
  <si>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</si>
  <si>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</si>
  <si>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</si>
  <si>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</si>
  <si>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</si>
  <si>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</si>
  <si>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</si>
  <si>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</si>
  <si>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</si>
  <si>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</si>
  <si>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</si>
  <si>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</si>
  <si>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</si>
  <si>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</si>
  <si>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</si>
  <si>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</si>
  <si>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</si>
  <si>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</si>
  <si>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</si>
  <si>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</si>
  <si>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</si>
  <si>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</si>
  <si>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</si>
  <si>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</si>
  <si>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</si>
  <si>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</si>
  <si>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</si>
  <si>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</si>
  <si>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</si>
  <si>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</si>
  <si>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</si>
  <si>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</si>
  <si>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</si>
  <si>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</si>
  <si>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</si>
  <si>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</si>
  <si>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</si>
  <si>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</si>
  <si>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</si>
  <si>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</si>
  <si>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</si>
  <si>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</si>
  <si>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</si>
  <si>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</si>
  <si>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</si>
  <si>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</si>
  <si>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</si>
  <si>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</si>
  <si>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</si>
  <si>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</si>
  <si>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</si>
  <si>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</si>
  <si>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</si>
  <si>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</si>
  <si>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</si>
  <si>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</si>
  <si>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</si>
  <si>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</si>
  <si>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</si>
  <si>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</si>
  <si>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</si>
  <si>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</si>
  <si>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</si>
  <si>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</si>
  <si>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</si>
  <si>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</si>
  <si>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</si>
  <si>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</si>
  <si>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</si>
  <si>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</si>
  <si>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</si>
  <si>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</si>
  <si>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</si>
  <si>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</si>
  <si>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</si>
  <si>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</si>
  <si>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</si>
  <si>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</si>
  <si>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</si>
  <si>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</si>
  <si>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</si>
  <si>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</si>
  <si>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</si>
  <si>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</si>
  <si>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</si>
  <si>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</si>
  <si>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</si>
  <si>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</si>
  <si>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</si>
  <si>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</si>
  <si>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</si>
  <si>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</si>
  <si>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</si>
  <si>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</si>
  <si>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</si>
  <si>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</si>
  <si>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</si>
  <si>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</si>
  <si>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</si>
  <si>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</si>
  <si>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</si>
  <si>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</si>
  <si>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</si>
  <si>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</si>
  <si>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</si>
  <si>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</si>
  <si>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</si>
  <si>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</si>
  <si>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</si>
  <si>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</si>
  <si>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</si>
  <si>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</si>
  <si>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</si>
  <si>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</si>
  <si>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</si>
  <si>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</si>
  <si>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</si>
  <si>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</si>
  <si>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</si>
  <si>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</si>
  <si>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</si>
  <si>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</si>
  <si>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</si>
  <si>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</si>
  <si>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</si>
  <si>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</si>
  <si>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</si>
  <si>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</si>
  <si>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</si>
  <si>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</si>
  <si>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</si>
  <si>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</si>
  <si>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</si>
  <si>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</si>
  <si>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</si>
  <si>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</si>
  <si>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</si>
  <si>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</si>
  <si>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</si>
  <si>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</si>
  <si>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</si>
  <si>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</si>
  <si>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</si>
  <si>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</si>
  <si>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</si>
  <si>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</si>
  <si>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</si>
  <si>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</si>
  <si>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</si>
  <si>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</si>
  <si>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</si>
  <si>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</si>
  <si>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</si>
  <si>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</si>
  <si>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</si>
  <si>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</si>
  <si>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</si>
  <si>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</si>
  <si>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</si>
  <si>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</si>
  <si>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</si>
  <si>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</si>
  <si>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</si>
  <si>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</si>
  <si>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</si>
  <si>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</si>
  <si>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</si>
  <si>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</si>
  <si>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</si>
  <si>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</si>
  <si>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</si>
  <si>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</si>
  <si>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</si>
  <si>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</si>
  <si>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</si>
  <si>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</si>
  <si>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</si>
  <si>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</si>
  <si>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</si>
  <si>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</si>
  <si>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</si>
  <si>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</si>
  <si>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</si>
  <si>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</si>
  <si>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</si>
  <si>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</si>
  <si>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</si>
  <si>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</si>
  <si>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</si>
  <si>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</si>
  <si>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</si>
  <si>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</si>
  <si>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</si>
  <si>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</si>
  <si>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</si>
  <si>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</si>
  <si>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</si>
  <si>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</si>
  <si>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</si>
  <si>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</si>
  <si>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</si>
  <si>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</si>
  <si>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</si>
  <si>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</si>
  <si>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</si>
  <si>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</si>
  <si>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</si>
  <si>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</si>
  <si>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</si>
  <si>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</si>
  <si>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</si>
  <si>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</si>
  <si>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</si>
  <si>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</si>
  <si>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</si>
  <si>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</si>
  <si>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</si>
  <si>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</si>
  <si>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</si>
  <si>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</si>
  <si>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</si>
  <si>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</si>
  <si>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</si>
  <si>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</si>
  <si>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</si>
  <si>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</si>
  <si>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</si>
  <si>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</si>
  <si>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</si>
  <si>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</si>
  <si>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</si>
  <si>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</si>
  <si>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</si>
  <si>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</si>
  <si>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</si>
  <si>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</si>
  <si>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</si>
  <si>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</si>
  <si>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</si>
  <si>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</si>
  <si>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</si>
  <si>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</si>
  <si>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</si>
  <si>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</si>
  <si>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</si>
  <si>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</si>
  <si>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</si>
  <si>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</si>
  <si>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</si>
  <si>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</si>
  <si>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</si>
  <si>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</si>
  <si>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</si>
  <si>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</si>
  <si>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</si>
  <si>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</si>
  <si>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</si>
  <si>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</si>
  <si>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</si>
  <si>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</si>
  <si>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</si>
  <si>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</si>
  <si>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</si>
  <si>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</si>
  <si>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</si>
  <si>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</si>
  <si>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</si>
  <si>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</si>
  <si>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</si>
  <si>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</si>
  <si>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</si>
  <si>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</si>
  <si>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</si>
  <si>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</si>
  <si>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</si>
  <si>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</si>
  <si>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</si>
  <si>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</si>
  <si>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</si>
  <si>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</si>
  <si>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</si>
  <si>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</si>
  <si>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</si>
  <si>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</si>
  <si>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</si>
  <si>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</si>
  <si>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</si>
  <si>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</si>
  <si>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</si>
  <si>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</si>
  <si>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</si>
  <si>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</si>
  <si>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</si>
  <si>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</si>
  <si>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</si>
  <si>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</si>
  <si>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</si>
  <si>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</si>
  <si>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</si>
  <si>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</si>
  <si>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</si>
  <si>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</si>
  <si>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</si>
  <si>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</si>
  <si>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</si>
  <si>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</si>
  <si>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</si>
  <si>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</si>
  <si>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</si>
  <si>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</si>
  <si>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</si>
  <si>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</si>
  <si>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</si>
  <si>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</si>
  <si>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</si>
  <si>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</si>
  <si>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</si>
  <si>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</si>
  <si>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</si>
  <si>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</si>
  <si>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</si>
  <si>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</si>
  <si>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</si>
  <si>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</si>
  <si>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</si>
  <si>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</si>
  <si>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</si>
  <si>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</si>
  <si>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</si>
  <si>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</si>
  <si>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</si>
  <si>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</si>
  <si>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</si>
  <si>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</si>
  <si>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</si>
  <si>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</si>
  <si>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</si>
  <si>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</si>
  <si>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</si>
  <si>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</si>
  <si>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</si>
  <si>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</si>
  <si>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</si>
  <si>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</si>
  <si>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</si>
  <si>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</si>
  <si>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</si>
  <si>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</si>
  <si>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</si>
  <si>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</si>
  <si>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</si>
  <si>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</si>
  <si>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</si>
  <si>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</si>
  <si>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</si>
  <si>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</si>
  <si>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</si>
  <si>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</si>
  <si>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</si>
  <si>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</si>
  <si>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</si>
  <si>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</si>
  <si>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</si>
  <si>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</si>
  <si>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</si>
  <si>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</si>
  <si>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</si>
  <si>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</si>
  <si>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</si>
  <si>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</si>
  <si>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</si>
  <si>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</si>
  <si>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</si>
  <si>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</si>
  <si>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</si>
  <si>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</si>
  <si>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</si>
  <si>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</si>
  <si>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</si>
  <si>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</si>
  <si>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</si>
  <si>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</si>
  <si>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</si>
  <si>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</si>
  <si>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</si>
  <si>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</si>
  <si>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</si>
  <si>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</si>
  <si>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</si>
  <si>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</si>
  <si>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</si>
  <si>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</si>
  <si>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</si>
  <si>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</si>
  <si>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</si>
  <si>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</si>
  <si>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</si>
  <si>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</si>
  <si>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</si>
  <si>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</si>
  <si>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</si>
  <si>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</si>
  <si>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</si>
  <si>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</si>
  <si>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</si>
  <si>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</si>
  <si>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</si>
  <si>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</si>
  <si>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</si>
  <si>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</si>
  <si>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</si>
  <si>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</si>
  <si>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</si>
  <si>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</si>
  <si>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</si>
  <si>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</si>
  <si>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</si>
  <si>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</si>
  <si>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</si>
  <si>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</si>
  <si>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</si>
  <si>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</si>
  <si>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</si>
  <si>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</si>
  <si>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</si>
  <si>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</si>
  <si>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</si>
  <si>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</si>
  <si>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</si>
  <si>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</si>
  <si>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</si>
  <si>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</si>
  <si>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</si>
  <si>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</si>
  <si>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</si>
  <si>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</si>
  <si>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</si>
  <si>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</si>
  <si>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</si>
  <si>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</si>
  <si>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</si>
  <si>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</si>
  <si>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</si>
  <si>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</si>
  <si>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</si>
  <si>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</si>
  <si>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</si>
  <si>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</si>
  <si>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</si>
  <si>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</si>
  <si>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</si>
  <si>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</si>
  <si>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</si>
  <si>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</si>
  <si>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</si>
  <si>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</si>
  <si>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</si>
  <si>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</si>
  <si>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</si>
  <si>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</si>
  <si>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</si>
  <si>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</si>
  <si>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</si>
  <si>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</si>
  <si>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</si>
  <si>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</si>
  <si>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</si>
  <si>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</si>
  <si>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</si>
  <si>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</si>
  <si>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</si>
  <si>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</si>
  <si>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</si>
  <si>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</si>
  <si>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</si>
  <si>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</si>
  <si>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</si>
  <si>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</si>
  <si>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</si>
  <si>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</si>
  <si>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</si>
  <si>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</si>
  <si>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</si>
  <si>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</si>
  <si>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</si>
  <si>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</si>
  <si>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</si>
  <si>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</si>
  <si>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</si>
  <si>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</si>
  <si>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</si>
  <si>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</si>
  <si>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</si>
  <si>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</si>
  <si>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</si>
  <si>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</si>
  <si>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</si>
  <si>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</si>
  <si>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</si>
  <si>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</si>
  <si>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</si>
  <si>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</si>
  <si>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</si>
  <si>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</si>
  <si>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</si>
  <si>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</si>
  <si>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</si>
  <si>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</si>
  <si>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</si>
  <si>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</si>
  <si>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</si>
  <si>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</si>
  <si>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</si>
  <si>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</si>
  <si>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</si>
  <si>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</si>
  <si>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</si>
  <si>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</si>
  <si>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</si>
  <si>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</si>
  <si>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</si>
  <si>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</si>
  <si>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</si>
  <si>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</si>
  <si>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</si>
  <si>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</si>
  <si>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</si>
  <si>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</si>
  <si>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</si>
  <si>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</si>
  <si>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</si>
  <si>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</si>
  <si>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</si>
  <si>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</si>
  <si>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</si>
  <si>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</si>
  <si>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</si>
  <si>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</si>
  <si>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</si>
  <si>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</si>
  <si>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</si>
  <si>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</si>
  <si>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</si>
  <si>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</si>
  <si>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</si>
  <si>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</si>
  <si>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</si>
  <si>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</si>
  <si>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</si>
  <si>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</si>
  <si>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</si>
  <si>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</si>
  <si>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</si>
  <si>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</si>
  <si>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</si>
  <si>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</si>
  <si>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</si>
  <si>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</si>
  <si>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</si>
  <si>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</si>
  <si>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</si>
  <si>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</si>
  <si>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</si>
  <si>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</si>
  <si>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</si>
  <si>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</si>
  <si>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</si>
  <si>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</si>
  <si>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</si>
  <si>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</si>
  <si>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</si>
  <si>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</si>
  <si>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</si>
  <si>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</si>
  <si>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</si>
  <si>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</si>
  <si>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</si>
  <si>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</si>
  <si>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</si>
  <si>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</si>
  <si>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</si>
  <si>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</si>
  <si>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</si>
  <si>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</si>
  <si>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</si>
  <si>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</si>
  <si>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</si>
  <si>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</si>
  <si>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</si>
  <si>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</si>
  <si>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</si>
  <si>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</si>
  <si>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</si>
  <si>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</si>
  <si>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</si>
  <si>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</si>
  <si>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</si>
  <si>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</si>
  <si>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</si>
  <si>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</si>
  <si>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</si>
  <si>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</si>
  <si>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</si>
  <si>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</si>
  <si>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</si>
  <si>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</si>
  <si>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</si>
  <si>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</si>
  <si>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</si>
  <si>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</si>
  <si>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</si>
  <si>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</si>
  <si>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</si>
  <si>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</si>
  <si>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</si>
  <si>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</si>
  <si>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</si>
  <si>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</si>
  <si>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</si>
  <si>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</si>
  <si>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</si>
  <si>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</si>
  <si>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</si>
  <si>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</si>
  <si>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</si>
  <si>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</si>
  <si>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</si>
  <si>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</si>
  <si>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</si>
  <si>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</si>
  <si>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</si>
  <si>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</si>
  <si>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</si>
  <si>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</si>
  <si>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</si>
  <si>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</si>
  <si>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</si>
  <si>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</si>
  <si>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</si>
  <si>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</si>
  <si>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</si>
  <si>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</si>
  <si>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</si>
  <si>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</si>
  <si>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</si>
  <si>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</si>
  <si>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</si>
  <si>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</si>
  <si>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</si>
  <si>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</si>
  <si>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</si>
  <si>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</si>
  <si>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</si>
  <si>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</si>
  <si>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</si>
  <si>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</si>
  <si>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</si>
  <si>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</si>
  <si>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</si>
  <si>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</si>
  <si>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</si>
  <si>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</si>
  <si>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</si>
  <si>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</si>
  <si>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</si>
  <si>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</si>
  <si>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</si>
  <si>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</si>
  <si>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</si>
  <si>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</si>
  <si>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</si>
  <si>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</si>
  <si>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</si>
  <si>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</si>
  <si>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</si>
  <si>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</si>
  <si>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</si>
  <si>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</si>
  <si>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</si>
  <si>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</si>
  <si>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</si>
  <si>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</si>
  <si>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</si>
  <si>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</si>
  <si>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</si>
  <si>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</si>
  <si>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</si>
  <si>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</si>
  <si>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</si>
  <si>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</si>
  <si>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</si>
  <si>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</si>
  <si>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</si>
  <si>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</si>
  <si>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</si>
  <si>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</si>
  <si>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</si>
  <si>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</si>
  <si>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</si>
  <si>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</si>
  <si>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</si>
  <si>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</si>
  <si>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</si>
  <si>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</si>
  <si>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</si>
  <si>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</si>
  <si>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</si>
  <si>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</si>
  <si>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</si>
  <si>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</si>
  <si>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</si>
  <si>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</si>
  <si>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</si>
  <si>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</si>
  <si>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</si>
  <si>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</si>
  <si>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</si>
  <si>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</si>
  <si>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</si>
  <si>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</si>
  <si>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</si>
  <si>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</si>
  <si>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</si>
  <si>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</si>
  <si>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</si>
  <si>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</si>
  <si>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</si>
  <si>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</si>
  <si>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</si>
  <si>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</si>
  <si>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</si>
  <si>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</si>
  <si>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</si>
  <si>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</si>
  <si>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</si>
  <si>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</si>
  <si>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</si>
  <si>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</si>
  <si>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</si>
  <si>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</si>
  <si>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</si>
  <si>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</si>
  <si>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</si>
  <si>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</si>
  <si>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</si>
  <si>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</si>
  <si>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</si>
  <si>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</si>
  <si>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</si>
  <si>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</si>
  <si>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</si>
  <si>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</si>
  <si>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</si>
  <si>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</si>
  <si>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</si>
  <si>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</si>
  <si>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</si>
  <si>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</si>
  <si>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</si>
  <si>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</si>
  <si>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</si>
  <si>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</si>
  <si>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</si>
  <si>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</si>
  <si>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</si>
  <si>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</si>
  <si>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</si>
  <si>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</si>
  <si>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</si>
  <si>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</si>
  <si>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</si>
  <si>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</si>
  <si>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</si>
  <si>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</si>
  <si>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</si>
  <si>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</si>
  <si>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</si>
  <si>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</si>
  <si>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</si>
  <si>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</si>
  <si>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</si>
  <si>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</si>
  <si>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</si>
  <si>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</si>
  <si>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</si>
  <si>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</si>
  <si>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</si>
  <si>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</si>
  <si>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</si>
  <si>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</si>
  <si>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</si>
  <si>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</si>
  <si>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</si>
  <si>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</si>
  <si>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</si>
  <si>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</si>
  <si>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</si>
  <si>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</si>
  <si>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</si>
  <si>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</si>
  <si>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</si>
  <si>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</si>
  <si>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</si>
  <si>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</si>
  <si>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</si>
  <si>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</si>
  <si>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</si>
  <si>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</si>
  <si>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</si>
  <si>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</si>
  <si>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</si>
  <si>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</si>
  <si>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</si>
  <si>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</si>
  <si>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</si>
  <si>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</si>
  <si>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</si>
  <si>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</si>
  <si>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</si>
  <si>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</si>
  <si>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</si>
  <si>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</si>
  <si>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</si>
  <si>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</si>
  <si>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</si>
  <si>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</si>
  <si>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</si>
  <si>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</si>
  <si>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</si>
  <si>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</si>
  <si>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</si>
  <si>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</si>
  <si>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</si>
  <si>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</si>
  <si>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</si>
  <si>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</si>
  <si>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</si>
  <si>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</si>
  <si>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</si>
  <si>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</si>
  <si>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</si>
  <si>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</si>
  <si>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</si>
  <si>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</si>
  <si>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</si>
  <si>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</si>
  <si>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</si>
  <si>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</si>
  <si>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</si>
  <si>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</si>
  <si>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</si>
  <si>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</si>
  <si>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</si>
  <si>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</si>
  <si>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</si>
  <si>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</si>
  <si>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</si>
  <si>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</si>
  <si>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</si>
  <si>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</si>
  <si>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</si>
  <si>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</si>
  <si>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</si>
  <si>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</si>
  <si>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</si>
  <si>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</si>
  <si>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</si>
  <si>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</si>
  <si>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</si>
  <si>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</si>
  <si>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</si>
  <si>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</si>
  <si>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</si>
  <si>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</si>
  <si>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</si>
  <si>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</si>
  <si>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</si>
  <si>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</si>
  <si>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</si>
  <si>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</si>
  <si>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</si>
  <si>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</si>
  <si>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</si>
  <si>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</si>
  <si>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</si>
  <si>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</si>
  <si>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</si>
  <si>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</si>
  <si>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</si>
  <si>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</si>
  <si>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</si>
  <si>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</si>
  <si>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</si>
  <si>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</si>
  <si>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</si>
  <si>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</si>
  <si>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</si>
  <si>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</si>
  <si>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</si>
  <si>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</si>
  <si>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</si>
  <si>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</si>
  <si>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</si>
  <si>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</si>
  <si>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</si>
  <si>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</si>
  <si>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</si>
  <si>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</si>
  <si>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</si>
  <si>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</si>
  <si>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</si>
  <si>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</si>
  <si>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</si>
  <si>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</si>
  <si>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</si>
  <si>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</si>
  <si>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</si>
  <si>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</si>
  <si>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</si>
  <si>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</si>
  <si>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</si>
  <si>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</si>
  <si>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</si>
  <si>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</si>
  <si>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</si>
  <si>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</si>
  <si>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</si>
  <si>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</si>
  <si>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</si>
  <si>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</si>
  <si>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</si>
  <si>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</si>
  <si>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</si>
  <si>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</si>
  <si>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</si>
  <si>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</si>
  <si>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</si>
  <si>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</si>
  <si>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</si>
  <si>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</si>
  <si>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</si>
  <si>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</si>
  <si>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</si>
  <si>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</si>
  <si>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</si>
  <si>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</si>
  <si>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</si>
  <si>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</si>
  <si>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</si>
  <si>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</si>
  <si>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</si>
  <si>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</si>
  <si>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</si>
  <si>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</si>
  <si>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</si>
  <si>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</si>
  <si>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</si>
  <si>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</si>
  <si>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</si>
  <si>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</si>
  <si>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</si>
  <si>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</si>
  <si>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</si>
  <si>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</si>
  <si>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</si>
  <si>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</si>
  <si>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</si>
  <si>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</si>
  <si>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</si>
  <si>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</si>
  <si>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</si>
  <si>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</si>
  <si>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</si>
  <si>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</si>
  <si>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</si>
  <si>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</si>
  <si>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</si>
  <si>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</si>
  <si>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</si>
  <si>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</si>
  <si>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</si>
  <si>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</si>
  <si>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</si>
  <si>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</si>
  <si>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</si>
  <si>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</si>
  <si>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</si>
  <si>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</si>
  <si>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</si>
  <si>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</si>
  <si>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</si>
  <si>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</si>
  <si>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</si>
  <si>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</si>
  <si>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</si>
  <si>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</si>
  <si>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</si>
  <si>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</si>
  <si>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</si>
  <si>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</si>
  <si>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</si>
  <si>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</si>
  <si>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</si>
  <si>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</si>
  <si>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</si>
  <si>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</si>
  <si>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</si>
  <si>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</si>
  <si>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</si>
  <si>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</si>
  <si>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</si>
  <si>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</si>
  <si>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</si>
  <si>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</si>
  <si>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</si>
  <si>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</si>
  <si>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</si>
  <si>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</si>
  <si>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</si>
  <si>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</si>
  <si>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</si>
  <si>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</si>
  <si>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</si>
  <si>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</si>
  <si>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</si>
  <si>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</si>
  <si>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</si>
  <si>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</si>
  <si>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</si>
  <si>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</si>
  <si>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</si>
  <si>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</si>
  <si>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</si>
  <si>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</si>
  <si>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</si>
  <si>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</si>
  <si>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</si>
  <si>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</si>
  <si>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</si>
  <si>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</si>
  <si>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</si>
  <si>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</si>
  <si>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</si>
  <si>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</si>
  <si>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</si>
  <si>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</si>
  <si>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</si>
  <si>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</si>
  <si>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</si>
  <si>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</si>
  <si>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</si>
  <si>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</si>
  <si>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</si>
  <si>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</si>
  <si>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</si>
  <si>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</si>
  <si>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</si>
  <si>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</si>
  <si>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</si>
  <si>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</si>
  <si>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</si>
  <si>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</si>
  <si>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</si>
  <si>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</si>
  <si>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</si>
  <si>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</si>
  <si>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</si>
  <si>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</si>
  <si>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</si>
  <si>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</si>
  <si>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</si>
  <si>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</si>
  <si>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</si>
  <si>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</si>
  <si>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</si>
  <si>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</si>
  <si>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</si>
  <si>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</si>
  <si>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</si>
  <si>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</si>
  <si>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</si>
  <si>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</si>
  <si>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</si>
  <si>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</si>
  <si>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</si>
  <si>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</si>
  <si>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</si>
  <si>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</si>
  <si>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</si>
  <si>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</si>
  <si>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</si>
  <si>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</si>
  <si>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</si>
  <si>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</si>
  <si>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</si>
  <si>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</si>
  <si>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</si>
  <si>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</si>
  <si>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</si>
  <si>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</si>
  <si>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</si>
  <si>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</si>
  <si>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</si>
  <si>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</si>
  <si>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</si>
  <si>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</si>
  <si>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</si>
  <si>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</si>
  <si>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</si>
  <si>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</si>
  <si>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</si>
  <si>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</si>
  <si>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</si>
  <si>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</si>
  <si>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</si>
  <si>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</si>
  <si>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</si>
  <si>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</si>
  <si>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</si>
  <si>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</si>
  <si>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</si>
  <si>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</si>
  <si>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</si>
  <si>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</si>
  <si>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</si>
  <si>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</si>
  <si>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</si>
  <si>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</si>
  <si>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</si>
  <si>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</si>
  <si>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</si>
  <si>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</si>
  <si>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</si>
  <si>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</si>
  <si>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</si>
  <si>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</si>
  <si>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</si>
  <si>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</si>
  <si>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</si>
  <si>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</si>
  <si>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</si>
  <si>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</si>
  <si>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</si>
  <si>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</si>
  <si>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</si>
  <si>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</si>
  <si>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</si>
  <si>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</si>
  <si>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</si>
  <si>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</si>
  <si>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</si>
  <si>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</si>
  <si>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</si>
  <si>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</si>
  <si>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</si>
  <si>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</si>
  <si>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</si>
  <si>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</si>
  <si>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</si>
  <si>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</si>
  <si>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</si>
  <si>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</si>
  <si>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</si>
  <si>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</si>
  <si>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</si>
  <si>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</si>
  <si>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</si>
  <si>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</si>
  <si>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</si>
  <si>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</si>
  <si>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</si>
  <si>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</si>
  <si>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</si>
  <si>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</si>
  <si>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</si>
  <si>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</si>
  <si>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</si>
  <si>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</si>
  <si>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</si>
  <si>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</si>
  <si>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</si>
  <si>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</si>
  <si>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</si>
  <si>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</si>
  <si>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</si>
  <si>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</si>
  <si>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</si>
  <si>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</si>
  <si>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</si>
  <si>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</si>
  <si>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</si>
  <si>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</si>
  <si>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</si>
  <si>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</si>
  <si>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</si>
  <si>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</si>
  <si>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</si>
  <si>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</si>
  <si>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</si>
  <si>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</si>
  <si>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</si>
  <si>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</si>
  <si>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</si>
  <si>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</si>
  <si>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</si>
  <si>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</si>
  <si>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</si>
  <si>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</si>
  <si>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</si>
  <si>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</si>
  <si>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</si>
  <si>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</si>
  <si>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</si>
  <si>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</si>
  <si>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</si>
  <si>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</si>
  <si>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</si>
  <si>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</si>
  <si>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</si>
  <si>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</si>
  <si>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</si>
  <si>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</si>
  <si>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</si>
  <si>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</si>
  <si>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</si>
  <si>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</si>
  <si>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</si>
  <si>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</si>
  <si>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</si>
  <si>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</si>
  <si>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</si>
  <si>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</si>
  <si>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</si>
  <si>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</si>
  <si>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</si>
  <si>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</si>
  <si>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</si>
  <si>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</si>
  <si>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</si>
  <si>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</si>
  <si>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</si>
  <si>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</si>
  <si>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</si>
  <si>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</si>
  <si>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</si>
  <si>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</si>
  <si>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</si>
  <si>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</si>
  <si>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</si>
  <si>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</si>
  <si>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</si>
  <si>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</si>
  <si>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</si>
  <si>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</si>
  <si>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</si>
  <si>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</si>
  <si>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</si>
  <si>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</si>
  <si>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</si>
  <si>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</si>
  <si>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</si>
  <si>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</si>
  <si>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</si>
  <si>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</si>
  <si>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</si>
  <si>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</si>
  <si>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</si>
  <si>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</si>
  <si>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</si>
  <si>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</si>
  <si>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</si>
  <si>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</si>
  <si>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</si>
  <si>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</si>
  <si>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</si>
  <si>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</si>
  <si>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</si>
  <si>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</si>
  <si>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</si>
  <si>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</si>
  <si>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</si>
  <si>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</si>
  <si>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</si>
  <si>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</si>
  <si>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</si>
  <si>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</si>
  <si>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</si>
  <si>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</si>
  <si>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</si>
  <si>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</si>
  <si>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</si>
  <si>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</si>
  <si>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</si>
  <si>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</si>
  <si>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</si>
  <si>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</si>
  <si>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</si>
  <si>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</si>
  <si>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</si>
  <si>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</si>
  <si>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</si>
  <si>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</si>
  <si>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</si>
  <si>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</si>
  <si>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</si>
  <si>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</si>
  <si>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</si>
  <si>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</si>
  <si>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</si>
  <si>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</si>
  <si>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</si>
  <si>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</si>
  <si>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</si>
  <si>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</si>
  <si>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</si>
  <si>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</si>
  <si>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</si>
  <si>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</si>
  <si>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</si>
  <si>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</si>
  <si>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</si>
  <si>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</si>
  <si>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</si>
  <si>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</si>
  <si>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</si>
  <si>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</si>
  <si>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</si>
  <si>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</si>
  <si>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</si>
  <si>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</si>
  <si>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</si>
  <si>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</si>
  <si>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</si>
  <si>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</si>
  <si>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</si>
  <si>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</si>
  <si>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</si>
  <si>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</si>
  <si>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</si>
  <si>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</si>
  <si>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</si>
  <si>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</si>
  <si>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</si>
  <si>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</si>
  <si>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</si>
  <si>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</si>
  <si>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</si>
  <si>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</si>
  <si>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</si>
  <si>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</si>
  <si>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</si>
  <si>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</si>
  <si>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</si>
  <si>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</si>
  <si>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</si>
  <si>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</si>
  <si>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</si>
  <si>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</si>
  <si>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</si>
  <si>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</si>
  <si>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</si>
  <si>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</si>
  <si>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</si>
  <si>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</si>
  <si>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</si>
  <si>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</si>
  <si>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</si>
  <si>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</si>
  <si>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</si>
  <si>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</si>
  <si>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</si>
  <si>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</si>
  <si>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</si>
  <si>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</si>
  <si>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</si>
  <si>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</si>
  <si>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</si>
  <si>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</si>
  <si>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</si>
  <si>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</si>
  <si>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</si>
  <si>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</si>
  <si>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</si>
  <si>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</si>
  <si>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</si>
  <si>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</si>
  <si>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</si>
  <si>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</si>
  <si>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</si>
  <si>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</si>
  <si>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</si>
  <si>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</si>
  <si>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</si>
  <si>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</si>
  <si>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</si>
  <si>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</si>
  <si>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</si>
  <si>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</si>
  <si>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</si>
  <si>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</si>
  <si>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</si>
  <si>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</si>
  <si>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</si>
  <si>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</si>
  <si>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</si>
  <si>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</si>
  <si>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</si>
  <si>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</si>
  <si>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</si>
  <si>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</si>
  <si>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</si>
  <si>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</si>
  <si>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</si>
  <si>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</si>
  <si>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</si>
  <si>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</si>
  <si>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</si>
  <si>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</si>
  <si>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</si>
  <si>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</si>
  <si>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</si>
  <si>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</si>
  <si>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</si>
  <si>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</si>
  <si>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</si>
  <si>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</si>
  <si>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</si>
  <si>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</si>
  <si>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</si>
  <si>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</si>
  <si>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</si>
  <si>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</si>
  <si>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</si>
  <si>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</si>
  <si>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</si>
  <si>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</si>
  <si>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</si>
  <si>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</si>
  <si>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</si>
  <si>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</si>
  <si>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</si>
  <si>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</si>
  <si>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</si>
  <si>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</si>
  <si>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</si>
  <si>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</si>
  <si>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</si>
  <si>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</si>
  <si>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</si>
  <si>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</si>
  <si>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</si>
  <si>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</si>
  <si>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</si>
  <si>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</si>
  <si>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</si>
  <si>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</si>
  <si>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</si>
  <si>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</si>
  <si>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</si>
  <si>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</si>
  <si>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</si>
  <si>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</si>
  <si>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</si>
  <si>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</si>
  <si>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</si>
  <si>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</si>
  <si>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</si>
  <si>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</si>
  <si>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</si>
  <si>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</si>
  <si>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</si>
  <si>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</si>
  <si>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</si>
  <si>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</si>
  <si>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</si>
  <si>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</si>
  <si>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</si>
  <si>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</si>
  <si>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</si>
  <si>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</si>
  <si>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</si>
  <si>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</si>
  <si>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</si>
  <si>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</si>
  <si>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</si>
  <si>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</si>
  <si>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</si>
  <si>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</si>
  <si>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</si>
  <si>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</si>
  <si>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</si>
  <si>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</si>
  <si>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</si>
  <si>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</si>
  <si>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</si>
  <si>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</si>
  <si>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</si>
  <si>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</si>
  <si>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</si>
  <si>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</si>
  <si>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</si>
  <si>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</si>
  <si>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</si>
  <si>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</si>
  <si>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</si>
  <si>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</si>
  <si>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</si>
  <si>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</si>
  <si>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</si>
  <si>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</si>
  <si>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</si>
  <si>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</si>
  <si>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</si>
  <si>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</si>
  <si>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</si>
  <si>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</si>
  <si>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</si>
  <si>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</si>
  <si>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</si>
  <si>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</si>
  <si>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</si>
  <si>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</si>
  <si>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</si>
  <si>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</si>
  <si>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</si>
  <si>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</si>
  <si>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</si>
  <si>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</si>
  <si>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</si>
  <si>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</si>
  <si>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</si>
  <si>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</si>
  <si>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</si>
  <si>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</si>
  <si>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</si>
  <si>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</si>
  <si>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</si>
  <si>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</si>
  <si>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</si>
  <si>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</si>
  <si>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</si>
  <si>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</si>
  <si>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</si>
  <si>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</si>
  <si>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</si>
  <si>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</si>
  <si>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</si>
  <si>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</si>
  <si>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</si>
  <si>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</si>
  <si>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</si>
  <si>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</si>
  <si>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</si>
  <si>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</si>
  <si>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</si>
  <si>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</si>
  <si>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</si>
  <si>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</si>
  <si>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</si>
  <si>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</si>
  <si>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</si>
  <si>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</si>
  <si>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</si>
  <si>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</si>
  <si>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</si>
  <si>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</si>
  <si>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</si>
  <si>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</si>
  <si>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</si>
  <si>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</si>
  <si>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</si>
  <si>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</si>
  <si>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</si>
  <si>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</si>
  <si>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</si>
  <si>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</si>
  <si>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</si>
  <si>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</si>
  <si>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</si>
  <si>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</si>
  <si>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</si>
  <si>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</si>
  <si>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</si>
  <si>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</si>
  <si>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</si>
  <si>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</si>
  <si>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</si>
  <si>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</si>
  <si>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</si>
  <si>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</si>
  <si>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</si>
  <si>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</si>
  <si>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</si>
  <si>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</si>
  <si>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</si>
  <si>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</si>
  <si>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</si>
  <si>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</si>
  <si>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</si>
  <si>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</si>
  <si>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</si>
  <si>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</si>
  <si>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</si>
  <si>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</si>
  <si>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</si>
  <si>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</si>
  <si>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</si>
  <si>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</si>
  <si>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</si>
  <si>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</si>
  <si>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</si>
  <si>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</si>
  <si>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</si>
  <si>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</si>
  <si>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</si>
  <si>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</si>
  <si>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</si>
  <si>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</si>
  <si>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</si>
  <si>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</si>
  <si>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</si>
  <si>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</si>
  <si>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</si>
  <si>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</si>
  <si>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</si>
  <si>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</si>
  <si>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</si>
  <si>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</si>
  <si>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</si>
  <si>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</si>
  <si>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</si>
  <si>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</si>
  <si>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</si>
  <si>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</si>
  <si>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</si>
  <si>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</si>
  <si>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</si>
  <si>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</si>
  <si>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</si>
  <si>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</si>
  <si>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</si>
  <si>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</si>
  <si>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</si>
  <si>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</si>
  <si>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</si>
  <si>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</si>
  <si>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</si>
  <si>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</si>
  <si>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</si>
  <si>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</si>
  <si>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</si>
  <si>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</si>
  <si>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</si>
  <si>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</si>
  <si>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</si>
  <si>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</si>
  <si>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</si>
  <si>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</si>
  <si>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</si>
  <si>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</si>
  <si>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</si>
  <si>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</si>
  <si>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</si>
  <si>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</si>
  <si>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</si>
  <si>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</si>
  <si>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</si>
  <si>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</si>
  <si>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</si>
  <si>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</si>
  <si>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</si>
  <si>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</si>
  <si>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</si>
  <si>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</si>
  <si>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</si>
  <si>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</si>
  <si>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</si>
  <si>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</si>
  <si>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</si>
  <si>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</si>
  <si>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</si>
  <si>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</si>
  <si>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</si>
  <si>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</si>
  <si>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</si>
  <si>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</si>
  <si>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</si>
  <si>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</si>
  <si>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</si>
  <si>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</si>
  <si>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</si>
  <si>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</si>
  <si>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</si>
  <si>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</si>
  <si>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</si>
  <si>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</si>
  <si>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</si>
  <si>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</si>
  <si>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</si>
  <si>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</si>
  <si>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</si>
  <si>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</si>
  <si>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</si>
  <si>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</si>
  <si>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</si>
  <si>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</si>
  <si>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</si>
  <si>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</si>
  <si>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</si>
  <si>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</si>
  <si>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</si>
  <si>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</si>
  <si>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</si>
  <si>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</si>
  <si>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</si>
  <si>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</si>
  <si>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</si>
  <si>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</si>
  <si>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</si>
  <si>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</si>
  <si>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</si>
  <si>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</si>
  <si>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</si>
  <si>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</si>
  <si>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</si>
  <si>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</si>
  <si>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</si>
  <si>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</si>
  <si>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</si>
  <si>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</si>
  <si>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</si>
  <si>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</si>
  <si>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</si>
  <si>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</si>
  <si>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</si>
  <si>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</si>
  <si>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</si>
  <si>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</si>
  <si>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</si>
  <si>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</si>
  <si>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</si>
  <si>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</si>
  <si>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</si>
  <si>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</si>
  <si>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</si>
  <si>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</si>
  <si>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</si>
  <si>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</si>
  <si>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</si>
  <si>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</si>
  <si>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</si>
  <si>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</si>
  <si>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</si>
  <si>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</si>
  <si>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</si>
  <si>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</si>
  <si>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</si>
  <si>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</si>
  <si>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</si>
  <si>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</si>
  <si>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</si>
  <si>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</si>
  <si>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</si>
  <si>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</si>
  <si>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</si>
  <si>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</si>
  <si>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</si>
  <si>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</si>
  <si>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</si>
  <si>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</si>
  <si>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</si>
  <si>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</si>
  <si>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</si>
  <si>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</si>
  <si>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</si>
  <si>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</si>
  <si>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</si>
  <si>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</si>
  <si>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</si>
  <si>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</si>
  <si>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</si>
  <si>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</si>
  <si>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</si>
  <si>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</si>
  <si>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</si>
  <si>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</si>
  <si>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</si>
  <si>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</si>
  <si>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</si>
  <si>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</si>
  <si>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</si>
  <si>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</si>
  <si>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</si>
  <si>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</si>
  <si>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</si>
  <si>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</si>
  <si>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</si>
  <si>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</si>
  <si>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</si>
  <si>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</si>
  <si>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</si>
  <si>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</si>
  <si>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</si>
  <si>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</si>
  <si>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</si>
  <si>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</si>
  <si>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</si>
  <si>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</si>
  <si>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</si>
  <si>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</si>
  <si>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</si>
  <si>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</si>
  <si>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</si>
  <si>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</si>
  <si>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</si>
  <si>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</si>
  <si>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</si>
  <si>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</si>
  <si>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</si>
  <si>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</si>
  <si>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</si>
  <si>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</si>
  <si>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</si>
  <si>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</si>
  <si>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</si>
  <si>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</si>
  <si>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</si>
  <si>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</si>
  <si>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</si>
  <si>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</si>
  <si>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</si>
  <si>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</si>
  <si>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</si>
  <si>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</si>
  <si>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</si>
  <si>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</si>
  <si>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</si>
  <si>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</si>
  <si>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</si>
  <si>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</si>
  <si>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</si>
  <si>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</si>
  <si>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</si>
  <si>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</si>
  <si>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</si>
  <si>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</si>
  <si>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</si>
  <si>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</si>
  <si>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</si>
  <si>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</si>
  <si>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</si>
  <si>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</si>
  <si>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</si>
  <si>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</si>
  <si>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</si>
  <si>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</si>
  <si>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</si>
  <si>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</si>
  <si>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</si>
  <si>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</si>
  <si>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</si>
  <si>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</si>
  <si>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</si>
  <si>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</si>
  <si>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</si>
  <si>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</si>
  <si>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</si>
  <si>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</si>
  <si>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</si>
  <si>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</si>
  <si>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</si>
  <si>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</si>
  <si>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</si>
  <si>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</si>
  <si>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</si>
  <si>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</si>
  <si>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</si>
  <si>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</si>
  <si>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</si>
  <si>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</si>
  <si>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</si>
  <si>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</si>
  <si>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</si>
  <si>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</si>
  <si>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</si>
  <si>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</si>
  <si>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</si>
  <si>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</si>
  <si>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</si>
  <si>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</si>
  <si>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</si>
  <si>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</si>
  <si>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</si>
  <si>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</si>
  <si>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</si>
  <si>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</si>
  <si>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</si>
  <si>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</si>
  <si>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</si>
  <si>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</si>
  <si>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</si>
  <si>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</si>
  <si>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</si>
  <si>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</si>
  <si>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</si>
  <si>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</si>
  <si>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</si>
  <si>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</si>
  <si>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</si>
  <si>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</si>
  <si>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</si>
  <si>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</si>
  <si>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</si>
  <si>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</si>
  <si>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</si>
  <si>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</si>
  <si>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</si>
  <si>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</si>
  <si>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</si>
  <si>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</si>
  <si>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</si>
  <si>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</si>
  <si>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</si>
  <si>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</si>
  <si>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</si>
  <si>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</si>
  <si>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</si>
  <si>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</si>
  <si>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</si>
  <si>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</si>
  <si>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</si>
  <si>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</si>
  <si>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</si>
  <si>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</si>
  <si>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</si>
  <si>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</si>
  <si>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</si>
  <si>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</si>
  <si>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</si>
  <si>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</si>
  <si>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</si>
  <si>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</si>
  <si>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</si>
  <si>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</si>
  <si>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</si>
  <si>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</si>
  <si>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</si>
  <si>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</si>
  <si>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</si>
  <si>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</si>
  <si>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</si>
  <si>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</si>
  <si>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</si>
  <si>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</si>
  <si>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</si>
  <si>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</si>
  <si>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</si>
  <si>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</si>
  <si>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</si>
  <si>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</si>
  <si>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</si>
  <si>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</si>
  <si>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</si>
  <si>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</si>
  <si>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</si>
  <si>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</si>
  <si>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</si>
  <si>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</si>
  <si>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</si>
  <si>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</si>
  <si>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</si>
  <si>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</si>
  <si>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</si>
  <si>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</si>
  <si>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</si>
  <si>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</si>
  <si>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</si>
  <si>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</si>
  <si>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</si>
  <si>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</si>
  <si>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</si>
  <si>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</si>
  <si>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</si>
  <si>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</si>
  <si>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</si>
  <si>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</si>
  <si>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</si>
  <si>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</si>
  <si>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</si>
  <si>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</si>
  <si>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</si>
  <si>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</si>
  <si>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</si>
  <si>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</si>
  <si>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</si>
  <si>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</si>
  <si>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</si>
  <si>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</si>
  <si>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</si>
  <si>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</si>
  <si>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</si>
  <si>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</si>
  <si>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</si>
  <si>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</si>
  <si>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</si>
  <si>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</si>
  <si>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</si>
  <si>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</si>
  <si>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</si>
  <si>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</si>
  <si>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</si>
  <si>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</si>
  <si>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</si>
  <si>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</si>
  <si>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</si>
  <si>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</si>
  <si>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</si>
  <si>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</si>
  <si>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</si>
  <si>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</si>
  <si>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</si>
  <si>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</si>
  <si>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</si>
  <si>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</si>
  <si>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</si>
  <si>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</si>
  <si>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</si>
  <si>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</si>
  <si>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</si>
  <si>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</si>
  <si>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</si>
  <si>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</si>
  <si>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</si>
  <si>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</si>
  <si>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</si>
  <si>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</si>
  <si>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</si>
  <si>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</si>
  <si>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</si>
  <si>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</si>
  <si>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</si>
  <si>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</si>
  <si>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</si>
  <si>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</si>
  <si>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</si>
  <si>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</si>
  <si>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</si>
  <si>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</si>
  <si>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</si>
  <si>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</si>
  <si>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</si>
  <si>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</si>
  <si>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</si>
  <si>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</si>
  <si>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</si>
  <si>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</si>
  <si>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</si>
  <si>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</si>
  <si>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</si>
  <si>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</si>
  <si>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</si>
  <si>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</si>
  <si>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</si>
  <si>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</si>
  <si>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</si>
  <si>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</si>
  <si>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</si>
  <si>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</si>
  <si>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</si>
  <si>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</si>
  <si>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</si>
  <si>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</si>
  <si>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</si>
  <si>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</si>
  <si>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</si>
  <si>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</si>
  <si>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</si>
  <si>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</si>
  <si>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</si>
  <si>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</si>
  <si>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</si>
  <si>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</si>
  <si>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</si>
  <si>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</si>
  <si>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</si>
  <si>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</si>
  <si>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</si>
  <si>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</si>
  <si>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</si>
  <si>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</si>
  <si>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</si>
  <si>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</si>
  <si>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</si>
  <si>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</si>
  <si>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</si>
  <si>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</si>
  <si>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</si>
  <si>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</si>
  <si>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</si>
  <si>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</si>
  <si>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</si>
  <si>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</si>
  <si>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</si>
  <si>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</si>
  <si>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</si>
  <si>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</si>
  <si>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</si>
  <si>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</si>
  <si>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</si>
  <si>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</si>
  <si>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</si>
  <si>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</si>
  <si>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</si>
  <si>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</si>
  <si>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</si>
  <si>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</si>
  <si>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</si>
  <si>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</si>
  <si>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</si>
  <si>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</si>
  <si>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</si>
  <si>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</si>
  <si>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</si>
  <si>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</si>
  <si>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</si>
  <si>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</si>
  <si>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</si>
  <si>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</si>
  <si>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</si>
  <si>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</si>
  <si>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</si>
  <si>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</si>
  <si>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</si>
  <si>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</si>
  <si>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</si>
  <si>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</si>
  <si>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</si>
  <si>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</si>
  <si>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</si>
  <si>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</si>
  <si>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</si>
  <si>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</si>
  <si>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</si>
  <si>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</si>
  <si>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</si>
  <si>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</si>
  <si>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</si>
  <si>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</si>
  <si>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</si>
  <si>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</si>
  <si>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</si>
  <si>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</si>
  <si>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</si>
  <si>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</si>
  <si>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</si>
  <si>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</si>
  <si>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</si>
  <si>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</si>
  <si>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</si>
  <si>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</si>
  <si>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</si>
  <si>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</si>
  <si>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</si>
  <si>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</si>
  <si>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</si>
  <si>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</si>
  <si>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</si>
  <si>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</si>
  <si>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</si>
  <si>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</si>
  <si>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</si>
  <si>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</si>
  <si>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</si>
  <si>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</si>
  <si>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</si>
  <si>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</si>
  <si>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</si>
  <si>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</si>
  <si>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</si>
  <si>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</si>
  <si>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</si>
  <si>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</si>
  <si>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</si>
  <si>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</si>
  <si>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</si>
  <si>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</si>
  <si>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</si>
  <si>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</si>
  <si>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</si>
  <si>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</si>
  <si>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</si>
  <si>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</si>
  <si>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</si>
  <si>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</si>
  <si>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</si>
  <si>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</si>
  <si>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</si>
  <si>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</si>
  <si>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</si>
  <si>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</si>
  <si>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</si>
  <si>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</si>
  <si>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</si>
  <si>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</si>
  <si>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</si>
  <si>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</si>
  <si>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</si>
  <si>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</si>
  <si>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</si>
  <si>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</si>
  <si>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</si>
  <si>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</si>
  <si>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</si>
  <si>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</si>
  <si>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</si>
  <si>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</si>
  <si>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</si>
  <si>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</si>
  <si>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</si>
  <si>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</si>
  <si>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</si>
  <si>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</si>
  <si>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</si>
  <si>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</si>
  <si>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</si>
  <si>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</si>
  <si>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</si>
  <si>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</si>
  <si>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</si>
  <si>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</si>
  <si>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</si>
  <si>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</si>
  <si>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</si>
  <si>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</si>
  <si>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</si>
  <si>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</si>
  <si>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</si>
  <si>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</si>
  <si>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</si>
  <si>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</si>
  <si>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</si>
  <si>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</si>
  <si>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</si>
  <si>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</si>
  <si>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</si>
  <si>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</si>
  <si>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</si>
  <si>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</si>
  <si>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</si>
  <si>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</si>
  <si>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</si>
  <si>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</si>
  <si>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</si>
  <si>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</si>
  <si>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</si>
  <si>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</si>
  <si>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</si>
  <si>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</si>
  <si>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</si>
  <si>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</si>
  <si>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</si>
  <si>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</si>
  <si>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</si>
  <si>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</si>
  <si>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</si>
  <si>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</si>
  <si>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</si>
  <si>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</si>
  <si>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</si>
  <si>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</si>
  <si>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</si>
  <si>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</si>
  <si>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</si>
  <si>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</si>
  <si>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</si>
  <si>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</si>
  <si>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</si>
  <si>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</si>
  <si>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</si>
  <si>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</si>
  <si>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</si>
  <si>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</si>
  <si>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</si>
  <si>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</si>
  <si>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</si>
  <si>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</si>
  <si>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</si>
  <si>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</si>
  <si>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</si>
  <si>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</si>
  <si>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</si>
  <si>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</si>
  <si>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</si>
  <si>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</si>
  <si>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</si>
  <si>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</si>
  <si>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</si>
  <si>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</si>
  <si>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</si>
  <si>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</si>
  <si>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</si>
  <si>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</si>
  <si>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</si>
  <si>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</si>
  <si>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</si>
  <si>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</si>
  <si>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</si>
  <si>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</si>
  <si>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</si>
  <si>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</si>
  <si>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</si>
  <si>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</si>
  <si>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</si>
  <si>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</si>
  <si>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</si>
  <si>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</si>
  <si>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</si>
  <si>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</si>
  <si>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</si>
  <si>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</si>
  <si>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</si>
  <si>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</si>
  <si>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</si>
  <si>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</si>
  <si>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</si>
  <si>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</si>
  <si>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</si>
  <si>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</si>
  <si>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</si>
  <si>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</si>
  <si>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</si>
  <si>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</si>
  <si>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</si>
  <si>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</si>
  <si>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</si>
  <si>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</si>
  <si>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</si>
  <si>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</si>
  <si>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</si>
  <si>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</si>
  <si>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</si>
  <si>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</si>
  <si>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</si>
  <si>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</si>
  <si>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</si>
  <si>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</si>
  <si>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</si>
  <si>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</si>
  <si>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</si>
  <si>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</si>
  <si>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</si>
  <si>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</si>
  <si>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</si>
  <si>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</si>
  <si>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</si>
  <si>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</si>
  <si>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</si>
  <si>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</si>
  <si>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</si>
  <si>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</si>
  <si>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</si>
  <si>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</si>
  <si>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</si>
  <si>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</si>
  <si>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</si>
  <si>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</si>
  <si>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</si>
  <si>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</si>
  <si>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</si>
  <si>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</si>
  <si>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</si>
  <si>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</si>
  <si>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</si>
  <si>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</si>
  <si>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</si>
  <si>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</si>
  <si>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</si>
  <si>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</si>
  <si>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</si>
  <si>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</si>
  <si>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</si>
  <si>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</si>
  <si>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</si>
  <si>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</si>
  <si>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</si>
  <si>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</si>
  <si>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</si>
  <si>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</si>
  <si>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</si>
  <si>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</si>
  <si>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</si>
  <si>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</si>
  <si>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</si>
  <si>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</si>
  <si>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</si>
  <si>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</si>
  <si>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</si>
  <si>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</si>
  <si>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</si>
  <si>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</si>
  <si>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</si>
  <si>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</si>
  <si>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</si>
  <si>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</si>
  <si>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</si>
  <si>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</si>
  <si>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</si>
  <si>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</si>
  <si>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</si>
  <si>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</si>
  <si>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</si>
  <si>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</si>
  <si>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</si>
  <si>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</si>
  <si>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</si>
  <si>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</si>
  <si>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</si>
  <si>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</si>
  <si>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</si>
  <si>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</si>
  <si>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</si>
  <si>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</si>
  <si>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</si>
  <si>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</si>
  <si>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</si>
  <si>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</si>
  <si>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</si>
  <si>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</si>
  <si>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</si>
  <si>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</si>
  <si>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</si>
  <si>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</si>
  <si>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</si>
  <si>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</si>
  <si>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</si>
  <si>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</si>
  <si>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</si>
  <si>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</si>
  <si>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</si>
  <si>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</si>
  <si>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</si>
  <si>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</si>
  <si>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</si>
  <si>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</si>
  <si>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</si>
  <si>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</si>
  <si>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</si>
  <si>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</si>
  <si>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</si>
  <si>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</si>
  <si>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</si>
  <si>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</si>
  <si>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</si>
  <si>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</si>
  <si>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</si>
  <si>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</si>
  <si>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</si>
  <si>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</si>
  <si>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</si>
  <si>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</si>
  <si>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</si>
  <si>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</si>
  <si>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</si>
  <si>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</si>
  <si>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</si>
  <si>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</si>
  <si>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</si>
  <si>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</si>
  <si>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</si>
  <si>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</si>
  <si>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</si>
  <si>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</si>
  <si>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</si>
  <si>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</si>
  <si>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</si>
  <si>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</si>
  <si>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</si>
  <si>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</si>
  <si>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</si>
  <si>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</si>
  <si>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</si>
  <si>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</si>
  <si>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</si>
  <si>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</si>
  <si>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</si>
  <si>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</si>
  <si>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</si>
  <si>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</si>
  <si>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</si>
  <si>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</si>
  <si>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</si>
  <si>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</si>
  <si>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</si>
  <si>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</si>
  <si>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</si>
  <si>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</si>
  <si>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</si>
  <si>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</si>
  <si>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</si>
  <si>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</si>
  <si>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</si>
  <si>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</si>
  <si>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</si>
  <si>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</si>
  <si>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</si>
  <si>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</si>
  <si>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</si>
  <si>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</si>
  <si>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</si>
  <si>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</si>
  <si>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</si>
  <si>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</si>
  <si>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</si>
  <si>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</si>
  <si>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</si>
  <si>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</si>
  <si>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</si>
  <si>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</si>
  <si>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</si>
  <si>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</si>
  <si>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</si>
  <si>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</si>
  <si>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</si>
  <si>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</si>
  <si>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</si>
  <si>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</si>
  <si>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</si>
  <si>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</si>
  <si>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</si>
  <si>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</si>
  <si>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</si>
  <si>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</si>
  <si>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</si>
  <si>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</si>
  <si>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</si>
  <si>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</si>
  <si>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</si>
  <si>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</si>
  <si>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</si>
  <si>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</si>
  <si>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</si>
  <si>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</si>
  <si>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</si>
  <si>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</si>
  <si>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</si>
  <si>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</si>
  <si>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</si>
  <si>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</si>
  <si>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</si>
  <si>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</si>
  <si>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</si>
  <si>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</si>
  <si>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</si>
  <si>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</si>
  <si>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</si>
  <si>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</si>
  <si>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</si>
  <si>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</si>
  <si>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</si>
  <si>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</si>
  <si>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</si>
  <si>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</si>
  <si>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</si>
  <si>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</si>
  <si>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</si>
  <si>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</si>
  <si>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</si>
  <si>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</si>
  <si>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</si>
  <si>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</si>
  <si>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</si>
  <si>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</si>
  <si>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</si>
  <si>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</si>
  <si>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</si>
  <si>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</si>
  <si>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</si>
  <si>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</si>
  <si>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</si>
  <si>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</si>
  <si>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</si>
  <si>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</si>
  <si>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</si>
  <si>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</si>
  <si>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</si>
  <si>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</si>
  <si>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</si>
  <si>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</si>
  <si>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</si>
  <si>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</si>
  <si>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</si>
  <si>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</si>
  <si>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</si>
  <si>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</si>
  <si>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</si>
  <si>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</si>
  <si>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</si>
  <si>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</si>
  <si>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</si>
  <si>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</si>
  <si>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</si>
  <si>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</si>
  <si>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</si>
  <si>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</si>
  <si>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</si>
  <si>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</si>
  <si>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</si>
  <si>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</si>
  <si>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</si>
  <si>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</si>
  <si>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</si>
  <si>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</si>
  <si>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</si>
  <si>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</si>
  <si>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</si>
  <si>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</si>
  <si>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</si>
  <si>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</si>
  <si>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</si>
  <si>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</si>
  <si>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</si>
  <si>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</si>
  <si>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</si>
  <si>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</si>
  <si>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</si>
  <si>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</si>
  <si>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</si>
  <si>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</si>
  <si>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</si>
  <si>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</si>
  <si>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</si>
  <si>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</si>
  <si>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</si>
  <si>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</si>
  <si>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</si>
  <si>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</si>
  <si>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</si>
  <si>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</si>
  <si>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</si>
  <si>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</si>
  <si>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</si>
  <si>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</si>
  <si>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</si>
  <si>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</si>
  <si>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</si>
  <si>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</si>
  <si>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</si>
  <si>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</si>
  <si>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</si>
  <si>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</si>
  <si>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</si>
  <si>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</si>
  <si>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</si>
  <si>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</si>
  <si>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</si>
  <si>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</si>
  <si>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</si>
  <si>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</si>
  <si>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</si>
  <si>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</si>
  <si>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</si>
  <si>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</si>
  <si>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</si>
  <si>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</si>
  <si>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</si>
  <si>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</si>
  <si>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</si>
  <si>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</si>
  <si>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</si>
  <si>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</si>
  <si>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</si>
  <si>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</si>
  <si>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</si>
  <si>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</si>
  <si>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</si>
  <si>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</si>
  <si>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</si>
  <si>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</si>
  <si>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</si>
  <si>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</si>
  <si>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</si>
  <si>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</si>
  <si>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</si>
  <si>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</si>
  <si>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</si>
  <si>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</si>
  <si>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</si>
  <si>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</si>
  <si>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</si>
  <si>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</si>
  <si>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</si>
  <si>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</si>
  <si>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</si>
  <si>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</si>
  <si>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</si>
  <si>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</si>
  <si>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</si>
  <si>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</si>
  <si>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</si>
  <si>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</si>
  <si>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</si>
  <si>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</si>
  <si>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</si>
  <si>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</si>
  <si>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</si>
  <si>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</si>
  <si>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</si>
  <si>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</si>
  <si>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</si>
  <si>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</si>
  <si>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</si>
  <si>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</si>
  <si>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</si>
  <si>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</si>
  <si>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</si>
  <si>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</si>
  <si>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</si>
  <si>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</si>
  <si>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</si>
  <si>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</si>
  <si>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</si>
  <si>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</si>
  <si>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</si>
  <si>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</si>
  <si>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</si>
  <si>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</si>
  <si>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</si>
  <si>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</si>
  <si>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</si>
  <si>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</si>
  <si>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</si>
  <si>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</si>
  <si>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</si>
  <si>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</si>
  <si>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</si>
  <si>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</si>
  <si>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</si>
  <si>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</si>
  <si>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</si>
  <si>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</si>
  <si>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</si>
  <si>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</si>
  <si>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</si>
  <si>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</si>
  <si>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</si>
  <si>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</si>
  <si>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</si>
  <si>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</si>
  <si>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</si>
  <si>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</si>
  <si>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</si>
  <si>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</si>
  <si>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</si>
  <si>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</si>
  <si>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</si>
  <si>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</si>
  <si>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</si>
  <si>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</si>
  <si>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</si>
  <si>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</si>
  <si>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</si>
  <si>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</si>
  <si>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</si>
  <si>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</si>
  <si>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</si>
  <si>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</si>
  <si>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</si>
  <si>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</si>
  <si>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</si>
  <si>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</si>
  <si>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</si>
  <si>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</si>
  <si>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</si>
  <si>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</si>
  <si>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</si>
  <si>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</si>
  <si>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</si>
  <si>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</si>
  <si>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</si>
  <si>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</si>
  <si>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</si>
  <si>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</si>
  <si>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</si>
  <si>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</si>
  <si>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</si>
  <si>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</si>
  <si>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</si>
  <si>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</si>
  <si>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</si>
  <si>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</si>
  <si>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</si>
  <si>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</si>
  <si>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</si>
  <si>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</si>
  <si>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</si>
  <si>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</si>
  <si>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</si>
  <si>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</si>
  <si>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</si>
  <si>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</si>
  <si>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</si>
  <si>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</si>
  <si>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</si>
  <si>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</si>
  <si>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</si>
  <si>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</si>
  <si>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</si>
  <si>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</si>
  <si>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</si>
  <si>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</si>
  <si>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</si>
  <si>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</si>
  <si>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</si>
  <si>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</si>
  <si>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</si>
  <si>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</si>
  <si>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</si>
  <si>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</si>
  <si>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</si>
  <si>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</si>
  <si>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</si>
  <si>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</si>
  <si>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</si>
  <si>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</si>
  <si>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</si>
  <si>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</si>
  <si>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</si>
  <si>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</si>
  <si>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</si>
  <si>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</si>
  <si>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</si>
  <si>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</si>
  <si>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</si>
  <si>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</si>
  <si>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</si>
  <si>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</si>
  <si>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</si>
  <si>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</si>
  <si>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</si>
  <si>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</si>
  <si>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</si>
  <si>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</si>
  <si>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</si>
  <si>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</si>
  <si>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</si>
  <si>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</si>
  <si>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</si>
  <si>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</si>
  <si>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</si>
  <si>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</si>
  <si>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</si>
  <si>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</si>
  <si>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</si>
  <si>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</si>
  <si>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</si>
  <si>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</si>
  <si>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</si>
  <si>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</si>
  <si>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</si>
  <si>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</si>
  <si>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</si>
  <si>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</si>
  <si>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</si>
  <si>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</si>
  <si>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</si>
  <si>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</si>
  <si>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</si>
  <si>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</si>
  <si>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</si>
  <si>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</si>
  <si>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</si>
  <si>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</si>
  <si>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</si>
  <si>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</si>
  <si>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</si>
  <si>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</si>
  <si>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</si>
  <si>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</si>
  <si>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</si>
  <si>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</si>
  <si>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</si>
  <si>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</si>
  <si>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</si>
  <si>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</si>
  <si>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</si>
  <si>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</si>
  <si>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</si>
  <si>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</si>
  <si>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</si>
  <si>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</si>
  <si>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</si>
  <si>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</si>
  <si>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</si>
  <si>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</si>
  <si>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</si>
  <si>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</si>
  <si>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</si>
  <si>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</si>
  <si>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</si>
  <si>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</si>
  <si>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</si>
  <si>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</si>
  <si>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</si>
  <si>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</si>
  <si>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</si>
  <si>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</si>
  <si>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</si>
  <si>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</si>
  <si>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</si>
  <si>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</si>
  <si>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</si>
  <si>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</si>
  <si>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</si>
  <si>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</si>
  <si>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</si>
  <si>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</si>
  <si>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</si>
  <si>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</si>
  <si>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</si>
  <si>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</si>
  <si>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</si>
  <si>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</si>
  <si>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</si>
  <si>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</si>
  <si>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</si>
  <si>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</si>
  <si>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</si>
  <si>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</si>
  <si>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</si>
  <si>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</si>
  <si>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</si>
  <si>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</si>
  <si>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</si>
  <si>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</si>
  <si>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</si>
  <si>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</si>
  <si>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</si>
  <si>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</si>
  <si>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</si>
  <si>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</si>
  <si>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</si>
  <si>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</si>
  <si>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</si>
  <si>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</si>
  <si>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</si>
  <si>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</si>
  <si>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</si>
  <si>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</si>
  <si>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</si>
  <si>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</si>
  <si>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</si>
  <si>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</si>
  <si>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</si>
  <si>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</si>
  <si>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</si>
  <si>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</si>
  <si>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</si>
  <si>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</si>
  <si>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</si>
  <si>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</si>
  <si>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</si>
  <si>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</si>
  <si>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</si>
  <si>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</si>
  <si>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</si>
  <si>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</si>
  <si>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</si>
  <si>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</si>
  <si>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</si>
  <si>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</si>
  <si>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</si>
  <si>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</si>
  <si>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</si>
  <si>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</si>
  <si>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</si>
  <si>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</si>
  <si>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</si>
  <si>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</si>
  <si>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</si>
  <si>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</si>
  <si>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</si>
  <si>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</si>
  <si>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</si>
  <si>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</si>
  <si>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</si>
  <si>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</si>
  <si>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</si>
  <si>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</si>
  <si>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</si>
  <si>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</si>
  <si>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</si>
  <si>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</si>
  <si>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</si>
  <si>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</si>
  <si>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</si>
  <si>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</si>
  <si>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</si>
  <si>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</si>
  <si>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</si>
  <si>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</si>
  <si>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</si>
  <si>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</si>
  <si>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</si>
  <si>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</si>
  <si>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</si>
  <si>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</si>
  <si>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</si>
  <si>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</si>
  <si>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</si>
  <si>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</si>
  <si>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</si>
  <si>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</si>
  <si>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</si>
  <si>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</si>
  <si>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</si>
  <si>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</si>
  <si>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</si>
  <si>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</si>
  <si>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</si>
  <si>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</si>
  <si>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</si>
  <si>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</si>
  <si>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</si>
  <si>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</si>
  <si>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</si>
  <si>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</si>
  <si>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</si>
  <si>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</si>
  <si>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</si>
  <si>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</si>
  <si>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</si>
  <si>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</si>
  <si>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</si>
  <si>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</si>
  <si>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</si>
  <si>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</si>
  <si>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</si>
  <si>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</si>
  <si>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</si>
  <si>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</si>
  <si>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</si>
  <si>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</si>
  <si>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</si>
  <si>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</si>
  <si>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</si>
  <si>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</si>
  <si>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</si>
  <si>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</si>
  <si>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</si>
  <si>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</si>
  <si>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</si>
  <si>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</si>
  <si>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</si>
  <si>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</si>
  <si>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</si>
  <si>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</si>
  <si>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</si>
  <si>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</si>
  <si>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</si>
  <si>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</si>
  <si>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</si>
  <si>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</si>
  <si>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</si>
  <si>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</si>
  <si>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</si>
  <si>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</si>
  <si>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</si>
  <si>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</si>
  <si>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</si>
  <si>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</si>
  <si>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</si>
  <si>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</si>
  <si>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</si>
  <si>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</si>
  <si>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</si>
  <si>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</si>
  <si>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</si>
  <si>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</si>
  <si>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</si>
  <si>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</si>
  <si>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</si>
  <si>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</si>
  <si>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</si>
  <si>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</si>
  <si>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</si>
  <si>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</si>
  <si>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</si>
  <si>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</si>
  <si>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</si>
  <si>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</si>
  <si>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</si>
  <si>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</si>
  <si>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</si>
  <si>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</si>
  <si>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</si>
  <si>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</si>
  <si>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</si>
  <si>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</si>
  <si>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</si>
  <si>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</si>
  <si>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</si>
  <si>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</si>
  <si>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</si>
  <si>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</si>
  <si>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</si>
  <si>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</si>
  <si>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</si>
  <si>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</si>
  <si>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</si>
  <si>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</si>
  <si>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</si>
  <si>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</si>
  <si>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</si>
  <si>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</si>
  <si>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</si>
  <si>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</si>
  <si>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</si>
  <si>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</si>
  <si>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</si>
  <si>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</si>
  <si>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</si>
  <si>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</si>
  <si>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</si>
  <si>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</si>
  <si>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</si>
  <si>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</si>
  <si>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</si>
  <si>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</si>
  <si>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</si>
  <si>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</si>
  <si>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</si>
  <si>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</si>
  <si>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</si>
  <si>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</si>
  <si>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</si>
  <si>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</si>
  <si>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</si>
  <si>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</si>
  <si>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</si>
  <si>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</si>
  <si>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</si>
  <si>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</si>
  <si>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</si>
  <si>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</si>
  <si>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</si>
  <si>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</si>
  <si>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</si>
  <si>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</si>
  <si>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</si>
  <si>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</si>
  <si>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</si>
  <si>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</si>
  <si>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</si>
  <si>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</si>
  <si>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</si>
  <si>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</si>
  <si>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</si>
  <si>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</si>
  <si>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</si>
  <si>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</si>
  <si>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</si>
  <si>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</si>
  <si>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</si>
  <si>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</si>
  <si>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</si>
  <si>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</si>
  <si>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</si>
  <si>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</si>
  <si>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</si>
  <si>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</si>
  <si>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</si>
  <si>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</si>
  <si>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</si>
  <si>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</si>
  <si>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</si>
  <si>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</si>
  <si>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</si>
  <si>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</si>
  <si>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</si>
  <si>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</si>
  <si>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</si>
  <si>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</si>
  <si>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</si>
  <si>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</si>
  <si>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</si>
  <si>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</si>
  <si>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</si>
  <si>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</si>
  <si>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</si>
  <si>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</si>
  <si>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</si>
  <si>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</si>
  <si>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</si>
  <si>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</si>
  <si>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</si>
  <si>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</si>
  <si>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</si>
  <si>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</si>
  <si>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</si>
  <si>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</si>
  <si>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</si>
  <si>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</si>
  <si>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</si>
  <si>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</si>
  <si>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</si>
  <si>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</si>
  <si>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</si>
  <si>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</si>
  <si>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</si>
  <si>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</si>
  <si>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</si>
  <si>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</si>
  <si>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</si>
  <si>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</si>
  <si>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</si>
  <si>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</si>
  <si>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</si>
  <si>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</si>
  <si>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</si>
  <si>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</si>
  <si>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</si>
  <si>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</si>
  <si>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</si>
  <si>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</si>
  <si>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</si>
  <si>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</si>
  <si>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</si>
  <si>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</si>
  <si>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</si>
  <si>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</si>
  <si>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</si>
  <si>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</si>
  <si>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</si>
  <si>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</si>
  <si>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</si>
  <si>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</si>
  <si>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</si>
  <si>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</si>
  <si>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</si>
  <si>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</si>
  <si>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</si>
  <si>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</si>
  <si>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</si>
  <si>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</si>
  <si>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</si>
  <si>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</si>
  <si>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</si>
  <si>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</si>
  <si>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</si>
  <si>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</si>
  <si>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</si>
  <si>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</si>
  <si>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</si>
  <si>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</si>
  <si>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</si>
  <si>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</si>
  <si>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</si>
  <si>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</si>
  <si>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</si>
  <si>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</si>
  <si>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</si>
  <si>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</si>
  <si>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</si>
  <si>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</si>
  <si>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</si>
  <si>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</si>
  <si>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</si>
  <si>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</si>
  <si>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</si>
  <si>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</si>
  <si>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</si>
  <si>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</si>
  <si>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</si>
  <si>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</si>
  <si>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</si>
  <si>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</si>
  <si>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</si>
  <si>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</si>
  <si>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</si>
  <si>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</si>
  <si>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</si>
  <si>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</si>
  <si>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</si>
  <si>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</si>
  <si>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</si>
  <si>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</si>
  <si>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</si>
  <si>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</si>
  <si>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</si>
  <si>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</si>
  <si>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</si>
  <si>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</si>
  <si>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</si>
  <si>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</si>
  <si>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</si>
  <si>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</si>
  <si>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</si>
  <si>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</si>
  <si>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</si>
  <si>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</si>
  <si>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</si>
  <si>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</si>
  <si>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</si>
  <si>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</si>
  <si>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</si>
  <si>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</si>
  <si>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</si>
  <si>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</si>
  <si>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</si>
  <si>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</si>
  <si>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</si>
  <si>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</si>
  <si>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</si>
  <si>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</si>
  <si>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</si>
  <si>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</si>
  <si>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</si>
  <si>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</si>
  <si>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</si>
  <si>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</si>
  <si>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</si>
  <si>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</si>
  <si>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</si>
  <si>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</si>
  <si>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</si>
  <si>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</si>
  <si>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</si>
  <si>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</si>
  <si>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</si>
  <si>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</si>
  <si>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</si>
  <si>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</si>
  <si>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</si>
  <si>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</si>
  <si>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</si>
  <si>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</si>
  <si>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</si>
  <si>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</si>
  <si>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</si>
  <si>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</si>
  <si>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</si>
  <si>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</si>
  <si>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</si>
  <si>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</si>
  <si>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</si>
  <si>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</si>
  <si>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</si>
  <si>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</si>
  <si>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</si>
  <si>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</si>
  <si>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</si>
  <si>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</si>
  <si>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</si>
  <si>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</si>
  <si>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</si>
  <si>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</si>
  <si>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</si>
  <si>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</si>
  <si>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</si>
  <si>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</si>
  <si>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</si>
  <si>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</si>
  <si>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</si>
  <si>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</si>
  <si>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</si>
  <si>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</si>
  <si>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</si>
  <si>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</si>
  <si>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</si>
  <si>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</si>
  <si>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</si>
  <si>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</si>
  <si>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</si>
  <si>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</si>
  <si>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</si>
  <si>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</si>
  <si>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</si>
  <si>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</si>
  <si>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</si>
  <si>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</si>
  <si>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</si>
  <si>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</si>
  <si>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</si>
  <si>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</si>
  <si>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</si>
  <si>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</si>
  <si>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</si>
  <si>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</si>
  <si>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</si>
  <si>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</si>
  <si>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</si>
  <si>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</si>
  <si>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</si>
  <si>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</si>
  <si>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</si>
  <si>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</si>
  <si>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</si>
  <si>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</si>
  <si>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</si>
  <si>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</si>
  <si>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</si>
  <si>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</si>
  <si>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</si>
  <si>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</si>
  <si>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</si>
  <si>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</si>
  <si>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</si>
  <si>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</si>
  <si>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</si>
  <si>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</si>
  <si>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</si>
  <si>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</si>
  <si>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</si>
  <si>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</si>
  <si>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</si>
  <si>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</si>
  <si>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</si>
  <si>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</si>
  <si>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</si>
  <si>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</si>
  <si>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</si>
  <si>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</si>
  <si>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</si>
  <si>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</si>
  <si>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</si>
  <si>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</si>
  <si>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</si>
  <si>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</si>
  <si>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</si>
  <si>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</si>
  <si>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</si>
  <si>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</si>
  <si>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</si>
  <si>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</si>
  <si>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</si>
  <si>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</si>
  <si>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</si>
  <si>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</si>
  <si>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</si>
  <si>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</si>
  <si>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</si>
  <si>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</si>
  <si>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</si>
  <si>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</si>
  <si>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</si>
  <si>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</si>
  <si>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</si>
  <si>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</si>
  <si>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</si>
  <si>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</si>
  <si>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</si>
  <si>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</si>
  <si>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</si>
  <si>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</si>
  <si>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</si>
  <si>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</si>
  <si>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</si>
  <si>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</si>
  <si>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</si>
  <si>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</si>
  <si>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</si>
  <si>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</si>
  <si>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</si>
  <si>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</si>
  <si>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</si>
  <si>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</si>
  <si>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</si>
  <si>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</si>
  <si>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</si>
  <si>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</si>
  <si>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</si>
  <si>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</si>
  <si>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</si>
  <si>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</si>
  <si>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</si>
  <si>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</si>
  <si>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</si>
  <si>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</si>
  <si>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</si>
  <si>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</si>
  <si>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</si>
  <si>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</si>
  <si>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</si>
  <si>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</si>
  <si>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</si>
  <si>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</si>
  <si>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</si>
  <si>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</si>
  <si>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</si>
  <si>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</si>
  <si>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</si>
  <si>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</si>
  <si>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</si>
  <si>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</si>
  <si>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</si>
  <si>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</si>
  <si>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</si>
  <si>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</si>
  <si>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</si>
  <si>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</si>
  <si>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</si>
  <si>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</si>
  <si>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</si>
  <si>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</si>
  <si>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</si>
  <si>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</si>
  <si>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</si>
  <si>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</si>
  <si>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</si>
  <si>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</si>
  <si>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</si>
  <si>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</si>
  <si>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</si>
  <si>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</si>
  <si>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</si>
  <si>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</si>
  <si>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</si>
  <si>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</si>
  <si>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</si>
  <si>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</si>
  <si>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</si>
  <si>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</si>
  <si>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</si>
  <si>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</si>
  <si>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</si>
  <si>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</si>
  <si>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</si>
  <si>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</si>
  <si>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</si>
  <si>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</si>
  <si>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</si>
  <si>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</si>
  <si>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</si>
  <si>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</si>
  <si>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</si>
  <si>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</si>
  <si>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</si>
  <si>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</si>
  <si>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</si>
  <si>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</si>
  <si>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</si>
  <si>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</si>
  <si>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</si>
  <si>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</si>
  <si>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</si>
  <si>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</si>
  <si>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</si>
  <si>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</si>
  <si>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</si>
  <si>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</si>
  <si>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</si>
  <si>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</si>
  <si>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</si>
  <si>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</si>
  <si>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</si>
  <si>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</si>
  <si>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</si>
  <si>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</si>
  <si>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</si>
  <si>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</si>
  <si>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</si>
  <si>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</si>
  <si>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</si>
  <si>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</si>
  <si>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</si>
  <si>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</si>
  <si>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</si>
  <si>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</si>
  <si>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</si>
  <si>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</si>
  <si>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</si>
  <si>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</si>
  <si>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</si>
  <si>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</si>
  <si>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</si>
  <si>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</si>
  <si>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</si>
  <si>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</si>
  <si>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</si>
  <si>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</si>
  <si>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</si>
  <si>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</si>
  <si>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</si>
  <si>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</si>
  <si>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</si>
  <si>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</si>
  <si>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</si>
  <si>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</si>
  <si>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</si>
  <si>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</si>
  <si>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</si>
  <si>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</si>
  <si>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</si>
  <si>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</si>
  <si>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</si>
  <si>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</si>
  <si>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</si>
  <si>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</si>
  <si>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</si>
  <si>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</si>
  <si>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</si>
  <si>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</si>
  <si>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</si>
  <si>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</si>
  <si>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</si>
  <si>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</si>
  <si>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</si>
  <si>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</si>
  <si>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</si>
  <si>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</si>
  <si>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</si>
  <si>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</si>
  <si>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</si>
  <si>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</si>
  <si>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</si>
  <si>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</si>
  <si>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</si>
  <si>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</si>
  <si>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</si>
  <si>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</si>
  <si>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</si>
  <si>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</si>
  <si>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</si>
  <si>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</si>
  <si>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</si>
  <si>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</si>
  <si>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</si>
  <si>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</si>
  <si>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</si>
  <si>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</si>
  <si>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</si>
  <si>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</si>
  <si>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</si>
  <si>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</si>
  <si>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</si>
  <si>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</si>
  <si>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</si>
  <si>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</si>
  <si>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</si>
  <si>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</si>
  <si>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</si>
  <si>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</si>
  <si>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</si>
  <si>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</si>
  <si>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</si>
  <si>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</si>
  <si>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</si>
  <si>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</si>
  <si>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</si>
  <si>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</si>
  <si>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</si>
  <si>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</si>
  <si>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</si>
  <si>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</si>
  <si>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</si>
  <si>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</si>
  <si>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</si>
  <si>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</si>
  <si>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</si>
  <si>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</si>
  <si>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</si>
  <si>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</si>
  <si>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</si>
  <si>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</si>
  <si>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</si>
  <si>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</si>
  <si>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</si>
  <si>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</si>
  <si>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</si>
  <si>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</si>
  <si>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</si>
  <si>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</si>
  <si>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</si>
  <si>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</si>
  <si>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</si>
  <si>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</si>
  <si>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</si>
  <si>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</si>
  <si>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</si>
  <si>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</si>
  <si>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</si>
  <si>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</si>
  <si>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</si>
  <si>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</si>
  <si>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</si>
  <si>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</si>
  <si>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</si>
  <si>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</si>
  <si>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</si>
  <si>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</si>
  <si>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</si>
  <si>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</si>
  <si>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</si>
  <si>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</si>
  <si>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</si>
  <si>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</si>
  <si>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</si>
  <si>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</si>
  <si>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</si>
  <si>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</si>
  <si>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</si>
  <si>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</si>
  <si>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</si>
  <si>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</si>
  <si>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</si>
  <si>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</si>
  <si>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</si>
  <si>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</si>
  <si>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</si>
  <si>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</si>
  <si>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</si>
  <si>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</si>
  <si>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</si>
  <si>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</si>
  <si>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</si>
  <si>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</si>
  <si>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</si>
  <si>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</si>
  <si>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</si>
  <si>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</si>
  <si>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</si>
  <si>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</si>
  <si>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</si>
  <si>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</si>
  <si>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</si>
  <si>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</si>
  <si>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</si>
  <si>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</si>
  <si>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</si>
  <si>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</si>
  <si>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</si>
  <si>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</si>
  <si>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</si>
  <si>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</si>
  <si>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</si>
  <si>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</si>
  <si>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</si>
  <si>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</si>
  <si>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</si>
  <si>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</si>
  <si>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</si>
  <si>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</si>
  <si>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</si>
  <si>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</si>
  <si>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</si>
  <si>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</si>
  <si>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</si>
  <si>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</si>
  <si>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</si>
  <si>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</si>
  <si>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</si>
  <si>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</si>
  <si>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</si>
  <si>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</si>
  <si>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</si>
  <si>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</si>
  <si>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</si>
  <si>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</si>
  <si>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</si>
  <si>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</si>
  <si>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</si>
  <si>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</si>
  <si>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</si>
  <si>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</si>
  <si>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</si>
  <si>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</si>
  <si>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</si>
  <si>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</si>
  <si>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</si>
  <si>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</si>
  <si>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</si>
  <si>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</si>
  <si>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</si>
  <si>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</si>
  <si>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</si>
  <si>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</si>
  <si>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</si>
  <si>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</si>
  <si>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</si>
  <si>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</si>
  <si>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</si>
  <si>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</si>
  <si>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</si>
  <si>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</si>
  <si>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</si>
  <si>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</si>
  <si>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</si>
  <si>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</si>
  <si>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</si>
  <si>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</si>
  <si>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</si>
  <si>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</si>
  <si>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</si>
  <si>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</si>
  <si>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</si>
  <si>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</si>
  <si>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</si>
  <si>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</si>
  <si>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</si>
  <si>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</si>
  <si>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</si>
  <si>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</si>
  <si>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</si>
  <si>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</si>
  <si>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</si>
  <si>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</si>
  <si>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</si>
  <si>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</si>
  <si>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</si>
  <si>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</si>
  <si>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</si>
  <si>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</si>
  <si>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</si>
  <si>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</si>
  <si>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</si>
  <si>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</si>
  <si>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</si>
  <si>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</si>
  <si>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</si>
  <si>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</si>
  <si>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</si>
  <si>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</si>
  <si>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</si>
  <si>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</si>
  <si>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</si>
  <si>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</si>
  <si>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</si>
  <si>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</si>
  <si>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</si>
  <si>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</si>
  <si>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</si>
  <si>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</si>
  <si>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</si>
  <si>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</si>
  <si>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</si>
  <si>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</si>
  <si>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</si>
  <si>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</si>
  <si>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</si>
  <si>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</si>
  <si>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</si>
  <si>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</si>
  <si>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</si>
  <si>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</si>
  <si>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</si>
  <si>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</si>
  <si>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</si>
  <si>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</si>
  <si>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</si>
  <si>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</si>
  <si>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</si>
  <si>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</si>
  <si>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</si>
  <si>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</si>
  <si>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</si>
  <si>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</si>
  <si>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</si>
  <si>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</si>
  <si>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</si>
  <si>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</si>
  <si>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</si>
  <si>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</si>
  <si>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</si>
  <si>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</si>
  <si>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</si>
  <si>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</si>
  <si>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</si>
  <si>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</si>
  <si>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</si>
  <si>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</si>
  <si>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</si>
  <si>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</si>
  <si>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</si>
  <si>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</si>
  <si>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</si>
  <si>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</si>
  <si>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</si>
  <si>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</si>
  <si>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</si>
  <si>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</si>
  <si>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</si>
  <si>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</si>
  <si>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</si>
  <si>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</si>
  <si>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</si>
  <si>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</si>
  <si>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</si>
  <si>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</si>
  <si>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</si>
  <si>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</si>
  <si>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</si>
  <si>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</si>
  <si>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</si>
  <si>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</si>
  <si>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</si>
  <si>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</si>
  <si>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</si>
  <si>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</si>
  <si>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</si>
  <si>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</si>
  <si>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</si>
  <si>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</si>
  <si>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</si>
  <si>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</si>
  <si>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</si>
  <si>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</si>
  <si>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</si>
  <si>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</si>
  <si>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</si>
  <si>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</si>
  <si>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</si>
  <si>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</si>
  <si>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</si>
  <si>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</si>
  <si>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</si>
  <si>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</si>
  <si>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</si>
  <si>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</si>
  <si>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</si>
  <si>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</si>
  <si>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</si>
  <si>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</si>
  <si>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</si>
  <si>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</si>
  <si>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</si>
  <si>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</si>
  <si>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</si>
  <si>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</si>
  <si>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</si>
  <si>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</si>
  <si>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</si>
  <si>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</si>
  <si>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</si>
  <si>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</si>
  <si>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</si>
  <si>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</si>
  <si>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</si>
  <si>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</si>
  <si>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</si>
  <si>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</si>
  <si>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</si>
  <si>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</si>
  <si>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</si>
  <si>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</si>
  <si>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</si>
  <si>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</si>
  <si>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</si>
  <si>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</si>
  <si>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</si>
  <si>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</si>
  <si>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</si>
  <si>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</si>
  <si>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</si>
  <si>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</si>
  <si>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</si>
  <si>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</si>
  <si>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</si>
  <si>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</si>
  <si>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</si>
  <si>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</si>
  <si>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</si>
  <si>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</si>
  <si>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</si>
  <si>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</si>
  <si>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</si>
  <si>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</si>
  <si>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</si>
  <si>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</si>
  <si>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</si>
  <si>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</si>
  <si>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</si>
  <si>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</si>
  <si>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</si>
  <si>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</si>
  <si>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</si>
  <si>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</si>
  <si>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</si>
  <si>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</si>
  <si>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</si>
  <si>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</si>
  <si>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</si>
  <si>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</si>
  <si>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</si>
  <si>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</si>
  <si>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</si>
  <si>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</si>
  <si>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</si>
  <si>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</si>
  <si>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</si>
  <si>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</si>
  <si>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</si>
  <si>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</si>
  <si>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</si>
  <si>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</si>
  <si>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</si>
  <si>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</si>
  <si>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</si>
  <si>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</si>
  <si>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</si>
  <si>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</si>
  <si>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</si>
  <si>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</si>
  <si>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</si>
  <si>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</si>
  <si>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</si>
  <si>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</si>
  <si>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</si>
  <si>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</si>
  <si>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</si>
  <si>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</si>
  <si>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</si>
  <si>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</si>
  <si>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</si>
  <si>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</si>
  <si>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</si>
  <si>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</si>
  <si>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</si>
  <si>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</si>
  <si>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</si>
  <si>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</si>
  <si>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</si>
  <si>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</si>
  <si>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</si>
  <si>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</si>
  <si>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</si>
  <si>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</si>
  <si>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</si>
  <si>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</si>
  <si>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</si>
  <si>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</si>
  <si>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</si>
  <si>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</si>
  <si>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</si>
  <si>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</si>
  <si>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</si>
  <si>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</si>
  <si>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</si>
  <si>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</si>
  <si>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</si>
  <si>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</si>
  <si>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</si>
  <si>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</si>
  <si>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</si>
  <si>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</si>
  <si>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</si>
  <si>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</si>
  <si>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</si>
  <si>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</si>
  <si>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</si>
  <si>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</si>
  <si>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</si>
  <si>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</si>
  <si>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</si>
  <si>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</si>
  <si>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</si>
  <si>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</si>
  <si>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</si>
  <si>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</si>
  <si>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</si>
  <si>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</si>
  <si>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</si>
  <si>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</si>
  <si>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</si>
  <si>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</si>
  <si>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</si>
  <si>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</si>
  <si>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</si>
  <si>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</si>
  <si>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</si>
  <si>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</si>
  <si>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</si>
  <si>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</si>
  <si>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</si>
  <si>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</si>
  <si>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</si>
  <si>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</si>
  <si>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</si>
  <si>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</si>
  <si>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</si>
  <si>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</si>
  <si>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</si>
  <si>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</si>
  <si>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</si>
  <si>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</si>
  <si>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</si>
  <si>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</si>
  <si>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</si>
  <si>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</si>
  <si>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</si>
  <si>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</si>
  <si>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</si>
  <si>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</si>
  <si>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</si>
  <si>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</si>
  <si>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</si>
  <si>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</si>
  <si>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</si>
  <si>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</si>
  <si>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</si>
  <si>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</si>
  <si>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</si>
  <si>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</si>
  <si>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</si>
  <si>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</si>
  <si>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</si>
  <si>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</si>
  <si>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</si>
  <si>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</si>
  <si>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</si>
  <si>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</si>
  <si>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</si>
  <si>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</si>
  <si>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</si>
  <si>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</si>
  <si>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</si>
  <si>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</si>
  <si>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</si>
  <si>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</si>
  <si>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</si>
  <si>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</si>
  <si>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</si>
  <si>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</si>
  <si>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</si>
  <si>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</si>
  <si>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</si>
  <si>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</si>
  <si>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</si>
  <si>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</si>
  <si>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</si>
  <si>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</si>
  <si>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</si>
  <si>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</si>
  <si>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</si>
  <si>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</si>
  <si>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</si>
  <si>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</si>
  <si>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</si>
  <si>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</si>
  <si>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</si>
  <si>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</si>
  <si>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</si>
  <si>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</si>
  <si>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</si>
  <si>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</si>
  <si>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</si>
  <si>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</si>
  <si>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</si>
  <si>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</si>
  <si>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</si>
  <si>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</si>
  <si>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</si>
  <si>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</si>
  <si>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</si>
  <si>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</si>
  <si>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</si>
  <si>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</si>
  <si>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</si>
  <si>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</si>
  <si>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</si>
  <si>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</si>
  <si>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</si>
  <si>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</si>
  <si>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</si>
  <si>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</si>
  <si>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</si>
  <si>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</si>
  <si>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</si>
  <si>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</si>
  <si>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</si>
  <si>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</si>
  <si>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</si>
  <si>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</si>
  <si>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</si>
  <si>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</si>
  <si>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</si>
  <si>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</si>
  <si>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</si>
  <si>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</si>
  <si>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</si>
  <si>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</si>
  <si>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</si>
  <si>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</si>
  <si>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</si>
  <si>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</si>
  <si>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</si>
  <si>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</si>
  <si>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</si>
  <si>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</si>
  <si>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</si>
  <si>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</si>
  <si>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</si>
  <si>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</si>
  <si>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</si>
  <si>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</si>
  <si>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</si>
  <si>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</si>
  <si>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</si>
  <si>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</si>
  <si>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</si>
  <si>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</si>
  <si>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</si>
  <si>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</si>
  <si>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</si>
  <si>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</si>
  <si>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</si>
  <si>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</si>
  <si>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</si>
  <si>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</si>
  <si>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</si>
  <si>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</si>
  <si>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</si>
  <si>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</si>
  <si>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</si>
  <si>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</si>
  <si>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</si>
  <si>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</si>
  <si>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</si>
  <si>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</si>
  <si>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</si>
  <si>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</si>
  <si>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</si>
  <si>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</si>
  <si>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</si>
  <si>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</si>
  <si>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</si>
  <si>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</si>
  <si>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</si>
  <si>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</si>
  <si>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</si>
  <si>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</si>
  <si>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</si>
  <si>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</si>
  <si>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</si>
  <si>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</si>
  <si>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</si>
  <si>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</si>
  <si>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</si>
  <si>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</si>
  <si>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</si>
  <si>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</si>
  <si>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</si>
  <si>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</si>
  <si>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</si>
  <si>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</si>
  <si>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</si>
  <si>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</si>
  <si>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</si>
  <si>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</si>
  <si>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</si>
  <si>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</si>
  <si>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</si>
  <si>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</si>
  <si>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</si>
  <si>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</si>
  <si>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</si>
  <si>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</si>
  <si>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</si>
  <si>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</si>
  <si>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</si>
  <si>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</si>
  <si>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</si>
  <si>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</si>
  <si>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</si>
  <si>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</si>
  <si>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</si>
  <si>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</si>
  <si>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</si>
  <si>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</si>
  <si>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</si>
  <si>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</si>
  <si>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</si>
  <si>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</si>
  <si>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</si>
  <si>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</si>
  <si>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</si>
  <si>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</si>
  <si>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</si>
  <si>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</si>
  <si>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</si>
  <si>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</si>
  <si>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</si>
  <si>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</si>
  <si>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</si>
  <si>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</si>
  <si>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</si>
  <si>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</si>
  <si>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</si>
  <si>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</si>
  <si>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</si>
  <si>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</si>
  <si>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</si>
  <si>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</si>
  <si>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</si>
  <si>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</si>
  <si>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</si>
  <si>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</si>
  <si>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</si>
  <si>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</si>
  <si>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</si>
  <si>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</si>
  <si>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</si>
  <si>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</si>
  <si>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</si>
  <si>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</si>
  <si>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</si>
  <si>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</si>
  <si>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</si>
  <si>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</si>
  <si>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</si>
  <si>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</si>
  <si>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</si>
  <si>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</si>
  <si>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</si>
  <si>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</si>
  <si>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</si>
  <si>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</si>
  <si>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</si>
  <si>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</si>
  <si>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</si>
  <si>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</si>
  <si>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</si>
  <si>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</si>
  <si>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</si>
  <si>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</si>
  <si>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</si>
  <si>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</si>
  <si>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</si>
  <si>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</si>
  <si>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</si>
  <si>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</si>
  <si>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</si>
  <si>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</si>
  <si>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</si>
  <si>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</si>
  <si>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</si>
  <si>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</si>
  <si>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</si>
  <si>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</si>
  <si>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</si>
  <si>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</si>
  <si>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</si>
  <si>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</si>
  <si>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</si>
  <si>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</si>
  <si>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</si>
  <si>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</si>
  <si>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</si>
  <si>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</si>
  <si>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</si>
  <si>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</si>
  <si>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</si>
  <si>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</si>
  <si>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</si>
  <si>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</si>
  <si>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</si>
  <si>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</si>
  <si>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</si>
  <si>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</si>
  <si>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</si>
  <si>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</si>
  <si>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</si>
  <si>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</si>
  <si>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</si>
  <si>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</si>
  <si>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</si>
  <si>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</si>
  <si>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</si>
  <si>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</si>
  <si>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</si>
  <si>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</si>
  <si>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</si>
  <si>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</si>
  <si>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</si>
  <si>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</si>
  <si>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</si>
  <si>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</si>
  <si>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</si>
  <si>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</si>
  <si>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</si>
  <si>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</si>
  <si>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</si>
  <si>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</si>
  <si>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</si>
  <si>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</si>
  <si>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</si>
  <si>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</si>
  <si>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</si>
  <si>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</si>
  <si>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</si>
  <si>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</si>
  <si>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</si>
  <si>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</si>
  <si>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</si>
  <si>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</si>
  <si>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</si>
  <si>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</si>
  <si>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</si>
  <si>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</si>
  <si>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</si>
  <si>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</si>
  <si>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</si>
  <si>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</si>
  <si>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</si>
  <si>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</si>
  <si>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</si>
  <si>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</si>
  <si>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</si>
  <si>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</si>
  <si>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</si>
  <si>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</si>
  <si>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</si>
  <si>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</si>
  <si>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</si>
  <si>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</si>
  <si>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</si>
  <si>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</si>
  <si>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</si>
  <si>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</si>
  <si>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</si>
  <si>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</si>
  <si>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</si>
  <si>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</si>
  <si>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</si>
  <si>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</si>
  <si>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</si>
  <si>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</si>
  <si>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</si>
  <si>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</si>
  <si>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</si>
  <si>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</si>
  <si>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</si>
  <si>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</si>
  <si>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</si>
  <si>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</si>
  <si>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</si>
  <si>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</si>
  <si>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</si>
  <si>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</si>
  <si>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</si>
  <si>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</si>
  <si>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</si>
  <si>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</si>
  <si>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</si>
  <si>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</si>
  <si>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</si>
  <si>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</si>
  <si>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</si>
  <si>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</si>
  <si>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</si>
  <si>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</si>
  <si>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</si>
  <si>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</si>
  <si>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</si>
  <si>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</si>
  <si>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</si>
  <si>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</si>
  <si>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</si>
  <si>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</si>
  <si>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</si>
  <si>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</si>
  <si>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</si>
  <si>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</si>
  <si>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</si>
  <si>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</si>
  <si>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</si>
  <si>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</si>
  <si>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</si>
  <si>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</si>
  <si>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</si>
  <si>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</si>
  <si>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</si>
  <si>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</si>
  <si>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</si>
  <si>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</si>
  <si>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</si>
  <si>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</si>
  <si>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</si>
  <si>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</si>
  <si>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</si>
  <si>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</si>
  <si>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</si>
  <si>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</si>
  <si>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</si>
  <si>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</si>
  <si>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</si>
  <si>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</si>
  <si>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</si>
  <si>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</si>
  <si>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</si>
  <si>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</si>
  <si>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</si>
  <si>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</si>
  <si>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</si>
  <si>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</si>
  <si>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</si>
  <si>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</si>
  <si>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</si>
  <si>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</si>
  <si>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</si>
  <si>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</si>
  <si>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</si>
  <si>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</si>
  <si>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</si>
  <si>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</si>
  <si>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</si>
  <si>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</si>
  <si>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</si>
  <si>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</si>
  <si>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</si>
  <si>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</si>
  <si>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</si>
  <si>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</si>
  <si>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</si>
  <si>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</si>
  <si>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</si>
  <si>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</si>
  <si>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</si>
  <si>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</si>
  <si>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</si>
  <si>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</si>
  <si>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</si>
  <si>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</si>
  <si>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</si>
  <si>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</si>
  <si>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</si>
  <si>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</si>
  <si>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</si>
  <si>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</si>
  <si>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</si>
  <si>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</si>
  <si>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</si>
  <si>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</si>
  <si>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</si>
  <si>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</si>
  <si>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</si>
  <si>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</si>
  <si>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</si>
  <si>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</si>
  <si>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</si>
  <si>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</si>
  <si>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</si>
  <si>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</si>
  <si>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</si>
  <si>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</si>
  <si>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</si>
  <si>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</si>
  <si>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</si>
  <si>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</si>
  <si>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</si>
  <si>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</si>
  <si>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</si>
  <si>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</si>
  <si>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</si>
  <si>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</si>
  <si>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</si>
  <si>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</si>
  <si>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</si>
  <si>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</si>
  <si>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</si>
  <si>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</si>
  <si>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</si>
  <si>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</si>
  <si>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</si>
  <si>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</si>
  <si>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</si>
  <si>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</si>
  <si>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</si>
  <si>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</si>
  <si>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</si>
  <si>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</si>
  <si>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</si>
  <si>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</si>
  <si>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</si>
  <si>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</si>
  <si>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</si>
  <si>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</si>
  <si>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</si>
  <si>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</si>
  <si>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</si>
  <si>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</si>
  <si>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</si>
  <si>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</si>
  <si>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</si>
  <si>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</si>
  <si>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</si>
  <si>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</si>
  <si>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</si>
  <si>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</si>
  <si>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</si>
  <si>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</si>
  <si>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</si>
  <si>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</si>
  <si>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</si>
  <si>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</si>
  <si>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</si>
  <si>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</si>
  <si>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</si>
  <si>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</si>
  <si>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</si>
  <si>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</si>
  <si>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</si>
  <si>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</si>
  <si>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</si>
  <si>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</si>
  <si>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</si>
  <si>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</si>
  <si>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</si>
  <si>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</si>
  <si>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</si>
  <si>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</si>
  <si>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</si>
  <si>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</si>
  <si>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</si>
  <si>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</si>
  <si>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</si>
  <si>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</si>
  <si>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</si>
  <si>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</si>
  <si>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</si>
  <si>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</si>
  <si>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</si>
  <si>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</si>
  <si>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</si>
  <si>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</si>
  <si>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</si>
  <si>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</si>
  <si>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</si>
  <si>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</si>
  <si>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</si>
  <si>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</si>
  <si>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</si>
  <si>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</si>
  <si>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</si>
  <si>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</si>
  <si>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</si>
  <si>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</si>
  <si>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</si>
  <si>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</si>
  <si>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</si>
  <si>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</si>
  <si>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</si>
  <si>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</si>
  <si>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</si>
  <si>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</si>
  <si>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</si>
  <si>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</si>
  <si>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</si>
  <si>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</si>
  <si>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</si>
  <si>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</si>
  <si>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</si>
  <si>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</si>
  <si>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</si>
  <si>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</si>
  <si>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</si>
  <si>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</si>
  <si>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</si>
  <si>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</si>
  <si>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</si>
  <si>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</si>
  <si>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</si>
  <si>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</si>
  <si>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</si>
  <si>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</si>
  <si>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</si>
  <si>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</si>
  <si>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</si>
  <si>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</si>
  <si>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</si>
  <si>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</si>
  <si>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</si>
  <si>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</si>
  <si>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</si>
  <si>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</si>
  <si>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</si>
  <si>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</si>
  <si>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</si>
  <si>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</si>
  <si>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</si>
  <si>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</si>
  <si>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</si>
  <si>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</si>
  <si>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</si>
  <si>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</si>
  <si>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</si>
  <si>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</si>
  <si>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</si>
  <si>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</si>
  <si>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</si>
  <si>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</si>
  <si>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</si>
  <si>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</si>
  <si>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</si>
  <si>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</si>
  <si>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</si>
  <si>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</si>
  <si>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</si>
  <si>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</si>
  <si>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</si>
  <si>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</si>
  <si>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</si>
  <si>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</si>
  <si>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</si>
  <si>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</si>
  <si>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</si>
  <si>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</si>
  <si>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</si>
  <si>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</si>
  <si>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</si>
  <si>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</si>
  <si>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</si>
  <si>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</si>
  <si>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</si>
  <si>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</si>
  <si>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</si>
  <si>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</si>
  <si>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</si>
  <si>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</si>
  <si>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</si>
  <si>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</si>
  <si>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</si>
  <si>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</si>
  <si>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</si>
  <si>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</si>
  <si>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</si>
  <si>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</si>
  <si>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</si>
  <si>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</si>
  <si>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</si>
  <si>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</si>
  <si>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</si>
  <si>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</si>
  <si>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</si>
  <si>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</si>
  <si>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</si>
  <si>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</si>
  <si>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</si>
  <si>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</si>
  <si>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</si>
  <si>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</si>
  <si>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</si>
  <si>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</si>
  <si>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</si>
  <si>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</si>
  <si>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</si>
  <si>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</si>
  <si>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</si>
  <si>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</si>
  <si>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</si>
  <si>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</si>
  <si>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</si>
  <si>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</si>
  <si>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</si>
  <si>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</si>
  <si>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</si>
  <si>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</si>
  <si>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</si>
  <si>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</si>
  <si>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</si>
  <si>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</si>
  <si>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</si>
  <si>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</si>
  <si>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</si>
  <si>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</si>
  <si>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</si>
  <si>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</si>
  <si>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</si>
  <si>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</si>
  <si>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</si>
  <si>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</si>
  <si>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</si>
  <si>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</si>
  <si>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</si>
  <si>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</si>
  <si>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</si>
  <si>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</si>
  <si>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</si>
  <si>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</si>
  <si>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</si>
  <si>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</si>
  <si>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</si>
  <si>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</si>
  <si>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</si>
  <si>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</si>
  <si>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</si>
  <si>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</si>
  <si>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</si>
  <si>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</si>
  <si>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</si>
  <si>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</si>
  <si>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</si>
  <si>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</si>
  <si>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</si>
  <si>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</si>
  <si>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</si>
  <si>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</si>
  <si>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</si>
  <si>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</si>
  <si>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</si>
  <si>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</si>
  <si>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</si>
  <si>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</si>
  <si>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</si>
  <si>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</si>
  <si>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</si>
  <si>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</si>
  <si>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</si>
  <si>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</si>
  <si>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</si>
  <si>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</si>
  <si>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</si>
  <si>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</si>
  <si>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</si>
  <si>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</si>
  <si>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</si>
  <si>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</si>
  <si>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</si>
  <si>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</si>
  <si>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</si>
  <si>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</si>
  <si>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</si>
  <si>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</si>
  <si>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</si>
  <si>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</si>
  <si>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</si>
  <si>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</si>
  <si>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</si>
  <si>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</si>
  <si>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</si>
  <si>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</si>
  <si>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</si>
  <si>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</si>
  <si>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</si>
  <si>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</si>
  <si>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</si>
  <si>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</si>
  <si>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</si>
  <si>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</si>
  <si>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</si>
  <si>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</si>
  <si>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</si>
  <si>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</si>
  <si>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</si>
  <si>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</si>
  <si>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</si>
  <si>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</si>
  <si>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</si>
  <si>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</si>
  <si>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</si>
  <si>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</si>
  <si>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</si>
  <si>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</si>
  <si>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</si>
  <si>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</si>
  <si>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</si>
  <si>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</si>
  <si>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</si>
  <si>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</si>
  <si>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</si>
  <si>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</si>
  <si>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</si>
  <si>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</si>
  <si>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</si>
  <si>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</si>
  <si>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</si>
  <si>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</si>
  <si>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</si>
  <si>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</si>
  <si>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</si>
  <si>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</si>
  <si>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</si>
  <si>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</si>
  <si>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</si>
  <si>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</si>
  <si>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</si>
  <si>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</si>
  <si>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</si>
  <si>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</si>
  <si>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</si>
  <si>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</si>
  <si>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</si>
  <si>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</si>
  <si>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</si>
  <si>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</si>
  <si>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</si>
  <si>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</si>
  <si>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</si>
  <si>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</si>
  <si>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</si>
  <si>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</si>
  <si>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</si>
  <si>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</si>
  <si>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</si>
  <si>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</si>
  <si>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</si>
  <si>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</si>
  <si>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</si>
  <si>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</si>
  <si>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</si>
  <si>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</si>
  <si>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</si>
  <si>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</si>
  <si>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</si>
  <si>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</si>
  <si>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</si>
  <si>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</si>
  <si>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</si>
  <si>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</si>
  <si>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</si>
  <si>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</si>
  <si>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</si>
  <si>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</si>
  <si>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</si>
  <si>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</si>
  <si>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</si>
  <si>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</si>
  <si>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</si>
  <si>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</si>
  <si>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</si>
  <si>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</si>
  <si>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</si>
  <si>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</si>
  <si>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</si>
  <si>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</si>
  <si>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</si>
  <si>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</si>
  <si>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</si>
  <si>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</si>
  <si>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</si>
  <si>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</si>
  <si>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</si>
  <si>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</si>
  <si>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</si>
  <si>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</si>
  <si>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</si>
  <si>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</si>
  <si>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</si>
  <si>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</si>
  <si>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</si>
  <si>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</si>
  <si>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</si>
  <si>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</si>
  <si>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</si>
  <si>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</si>
  <si>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</si>
  <si>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</si>
  <si>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</si>
  <si>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</si>
  <si>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</si>
  <si>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</si>
  <si>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</si>
  <si>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</si>
  <si>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</si>
  <si>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</si>
  <si>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</si>
  <si>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</si>
  <si>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</si>
  <si>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</si>
  <si>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</si>
  <si>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</si>
  <si>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</si>
  <si>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</si>
  <si>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</si>
  <si>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</si>
  <si>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</si>
  <si>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</si>
  <si>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</si>
  <si>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</si>
  <si>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</si>
  <si>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</si>
  <si>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</si>
  <si>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</si>
  <si>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</si>
  <si>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</si>
  <si>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</si>
  <si>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</si>
  <si>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</si>
  <si>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</si>
  <si>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</si>
  <si>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</si>
  <si>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</si>
  <si>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</si>
  <si>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</si>
  <si>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</si>
  <si>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</si>
  <si>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</si>
  <si>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</si>
  <si>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</si>
  <si>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</si>
  <si>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</si>
  <si>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</si>
  <si>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</si>
  <si>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</si>
  <si>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</si>
  <si>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</si>
  <si>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</si>
  <si>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</si>
  <si>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</si>
  <si>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</si>
  <si>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</si>
  <si>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</si>
  <si>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</si>
  <si>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</si>
  <si>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</si>
  <si>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</si>
  <si>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</si>
  <si>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</si>
  <si>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</si>
  <si>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</si>
  <si>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</si>
  <si>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</si>
  <si>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</si>
  <si>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</si>
  <si>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</si>
  <si>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</si>
  <si>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</si>
  <si>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</si>
  <si>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</si>
  <si>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</si>
  <si>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</si>
  <si>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</si>
  <si>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</si>
  <si>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</si>
  <si>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</si>
  <si>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</si>
  <si>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</si>
  <si>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</si>
  <si>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</si>
  <si>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</si>
  <si>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</si>
  <si>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</si>
  <si>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</si>
  <si>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</si>
  <si>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</si>
  <si>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</si>
  <si>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</si>
  <si>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</si>
  <si>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</si>
  <si>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</si>
  <si>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</si>
  <si>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</si>
  <si>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</si>
  <si>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</si>
  <si>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</si>
  <si>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</si>
  <si>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</si>
  <si>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</si>
  <si>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</si>
  <si>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</si>
  <si>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</si>
  <si>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</si>
  <si>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</si>
  <si>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</si>
  <si>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</si>
  <si>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</si>
  <si>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</si>
  <si>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</si>
  <si>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</si>
  <si>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</si>
  <si>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</si>
  <si>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</si>
  <si>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</si>
  <si>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</si>
  <si>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</si>
  <si>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</si>
  <si>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</si>
  <si>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</si>
  <si>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</si>
  <si>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</si>
  <si>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</si>
  <si>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</si>
  <si>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</si>
  <si>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</si>
  <si>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</si>
  <si>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</si>
  <si>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</si>
  <si>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</si>
  <si>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</si>
  <si>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</si>
  <si>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</si>
  <si>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</si>
  <si>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</si>
  <si>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</si>
  <si>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</si>
  <si>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</si>
  <si>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</si>
  <si>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</si>
  <si>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</si>
  <si>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</si>
  <si>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</si>
  <si>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</si>
  <si>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</si>
  <si>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</si>
  <si>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</si>
  <si>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</si>
  <si>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</si>
  <si>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</si>
  <si>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</si>
  <si>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</si>
  <si>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</si>
  <si>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</si>
  <si>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</si>
  <si>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</si>
  <si>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</si>
  <si>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</si>
  <si>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</si>
  <si>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</si>
  <si>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</si>
  <si>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</si>
  <si>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</si>
  <si>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</si>
  <si>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</si>
  <si>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</si>
  <si>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</si>
  <si>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</si>
  <si>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</si>
  <si>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</si>
  <si>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</si>
  <si>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</si>
  <si>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</si>
  <si>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</si>
  <si>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</si>
  <si>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</si>
  <si>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</si>
  <si>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</si>
  <si>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</si>
  <si>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</si>
  <si>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</si>
  <si>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</si>
  <si>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</si>
  <si>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</si>
  <si>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</si>
  <si>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</si>
  <si>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</si>
  <si>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</si>
  <si>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</si>
  <si>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</si>
  <si>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</si>
  <si>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</si>
  <si>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</si>
  <si>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</si>
  <si>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</si>
  <si>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</si>
  <si>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</si>
  <si>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</si>
  <si>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</si>
  <si>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</si>
  <si>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</si>
  <si>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</si>
  <si>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</si>
  <si>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</si>
  <si>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</si>
  <si>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</si>
  <si>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</si>
  <si>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</si>
  <si>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</si>
  <si>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</si>
  <si>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</si>
  <si>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</si>
  <si>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</si>
  <si>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</si>
  <si>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</si>
  <si>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</si>
  <si>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</si>
  <si>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</si>
  <si>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</si>
  <si>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</si>
  <si>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</si>
  <si>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</si>
  <si>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</si>
  <si>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</si>
  <si>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</si>
  <si>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</si>
  <si>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</si>
  <si>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</si>
  <si>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</si>
  <si>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</si>
  <si>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</si>
  <si>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</si>
  <si>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</si>
  <si>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</si>
  <si>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</si>
  <si>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</si>
  <si>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</si>
  <si>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</si>
  <si>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</si>
  <si>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</si>
  <si>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</si>
  <si>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</si>
  <si>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</si>
  <si>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</si>
  <si>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</si>
  <si>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</si>
  <si>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</si>
  <si>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</si>
  <si>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</si>
  <si>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</si>
  <si>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</si>
  <si>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</si>
  <si>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</si>
  <si>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</si>
  <si>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</si>
  <si>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</si>
  <si>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</si>
  <si>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</si>
  <si>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</si>
  <si>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</si>
  <si>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</si>
  <si>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</si>
  <si>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</si>
  <si>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</si>
  <si>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</si>
  <si>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</si>
  <si>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</si>
  <si>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</si>
  <si>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</si>
  <si>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</si>
  <si>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</si>
  <si>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</si>
  <si>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</si>
  <si>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</si>
  <si>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</si>
  <si>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</si>
  <si>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</si>
  <si>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</si>
  <si>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</si>
  <si>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</si>
  <si>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</si>
  <si>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</si>
  <si>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</si>
  <si>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</si>
  <si>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</si>
  <si>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</si>
  <si>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</si>
  <si>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</si>
  <si>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</si>
  <si>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</si>
  <si>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</si>
  <si>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</si>
  <si>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</si>
  <si>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</si>
  <si>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</si>
  <si>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</si>
  <si>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</si>
  <si>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</si>
  <si>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</si>
  <si>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</si>
  <si>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</si>
  <si>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</si>
  <si>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</si>
  <si>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</si>
  <si>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</si>
  <si>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</si>
  <si>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</si>
  <si>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</si>
  <si>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</si>
  <si>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</si>
  <si>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</si>
  <si>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</si>
  <si>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</si>
  <si>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</si>
  <si>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</si>
  <si>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</si>
  <si>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</si>
  <si>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</si>
  <si>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</si>
  <si>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</si>
  <si>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</si>
  <si>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</si>
  <si>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</si>
  <si>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</si>
  <si>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</si>
  <si>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</si>
  <si>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</si>
  <si>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</si>
  <si>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</si>
  <si>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</si>
  <si>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</si>
  <si>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</si>
  <si>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</si>
  <si>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</si>
  <si>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</si>
  <si>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</si>
  <si>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</si>
  <si>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</si>
  <si>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</si>
  <si>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</si>
  <si>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</si>
  <si>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</si>
  <si>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</si>
  <si>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</si>
  <si>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</si>
  <si>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</si>
  <si>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</si>
  <si>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</si>
  <si>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</si>
  <si>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</si>
  <si>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</si>
  <si>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</si>
  <si>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</si>
  <si>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</si>
  <si>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</si>
  <si>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</si>
  <si>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</si>
  <si>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</si>
  <si>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</si>
  <si>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</si>
  <si>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</si>
  <si>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</si>
  <si>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</si>
  <si>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</si>
  <si>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</si>
  <si>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</si>
  <si>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</si>
  <si>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</si>
  <si>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</si>
  <si>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</si>
  <si>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</si>
  <si>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</si>
  <si>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</si>
  <si>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</si>
  <si>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</si>
  <si>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</si>
  <si>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</si>
  <si>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</si>
  <si>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</si>
  <si>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</si>
  <si>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</si>
  <si>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</si>
  <si>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</si>
  <si>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</si>
  <si>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</si>
  <si>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</si>
  <si>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</si>
  <si>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</si>
  <si>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</si>
  <si>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</si>
  <si>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</si>
  <si>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</si>
  <si>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</si>
  <si>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</si>
  <si>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</si>
  <si>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</si>
  <si>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</si>
  <si>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</si>
  <si>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</si>
  <si>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</si>
  <si>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</si>
  <si>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</si>
  <si>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</si>
  <si>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</si>
  <si>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</si>
  <si>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</si>
  <si>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</si>
  <si>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</si>
  <si>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</si>
  <si>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</si>
  <si>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</si>
  <si>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</si>
  <si>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</si>
  <si>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</si>
  <si>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</si>
  <si>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</si>
  <si>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</si>
  <si>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</si>
  <si>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</si>
  <si>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</si>
  <si>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</si>
  <si>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</si>
  <si>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</si>
  <si>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</si>
  <si>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</si>
  <si>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</si>
  <si>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</si>
  <si>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</si>
  <si>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</si>
  <si>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</si>
  <si>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</si>
  <si>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</si>
  <si>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</si>
  <si>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</si>
  <si>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</si>
  <si>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</si>
  <si>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</si>
  <si>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</si>
  <si>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</si>
  <si>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</si>
  <si>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</si>
  <si>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</si>
  <si>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</si>
  <si>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</si>
  <si>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</si>
  <si>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</si>
  <si>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</si>
  <si>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</si>
  <si>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</si>
  <si>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</si>
  <si>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</si>
  <si>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</si>
  <si>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</si>
  <si>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</si>
  <si>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</si>
  <si>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</si>
  <si>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</si>
  <si>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</si>
  <si>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</si>
  <si>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</si>
  <si>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</si>
  <si>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</si>
  <si>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</si>
  <si>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</si>
  <si>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</si>
  <si>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</si>
  <si>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</si>
  <si>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</si>
  <si>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</si>
  <si>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</si>
  <si>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</si>
  <si>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</si>
  <si>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</si>
  <si>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</si>
  <si>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</si>
  <si>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</si>
  <si>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</si>
  <si>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</si>
  <si>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</si>
  <si>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</si>
  <si>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</si>
  <si>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</si>
  <si>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</si>
  <si>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</si>
  <si>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</si>
  <si>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</si>
  <si>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</si>
  <si>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</si>
  <si>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</si>
  <si>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</si>
  <si>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</si>
  <si>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</si>
  <si>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</si>
  <si>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</si>
  <si>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</si>
  <si>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</si>
  <si>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</si>
  <si>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</si>
  <si>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</si>
  <si>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</si>
  <si>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</si>
  <si>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</si>
  <si>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</si>
  <si>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</si>
  <si>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</si>
  <si>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</si>
  <si>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</si>
  <si>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</si>
  <si>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</si>
  <si>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</si>
  <si>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</si>
  <si>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</si>
  <si>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</si>
  <si>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</si>
  <si>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</si>
  <si>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</si>
  <si>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</si>
  <si>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</si>
  <si>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</si>
  <si>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</si>
  <si>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</si>
  <si>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</si>
  <si>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</si>
  <si>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</si>
  <si>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</si>
  <si>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</si>
  <si>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</si>
  <si>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</si>
  <si>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</si>
  <si>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</si>
  <si>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</si>
  <si>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</si>
  <si>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</si>
  <si>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</si>
  <si>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</si>
  <si>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</si>
  <si>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</si>
  <si>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</si>
  <si>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</si>
  <si>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</si>
  <si>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</si>
  <si>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</si>
  <si>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</si>
  <si>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</si>
  <si>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</si>
  <si>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</si>
  <si>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</si>
  <si>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</si>
  <si>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</si>
  <si>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</si>
  <si>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</si>
  <si>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</si>
  <si>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</si>
  <si>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</si>
  <si>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</si>
  <si>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</si>
  <si>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</si>
  <si>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</si>
  <si>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</si>
  <si>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</si>
  <si>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</si>
  <si>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</si>
  <si>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</si>
  <si>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</si>
  <si>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</si>
  <si>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</si>
  <si>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</si>
  <si>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</si>
  <si>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</si>
  <si>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</si>
  <si>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</si>
  <si>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</si>
  <si>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</si>
  <si>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</si>
  <si>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</si>
  <si>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</si>
  <si>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</si>
  <si>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</si>
  <si>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</si>
  <si>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</si>
  <si>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</si>
  <si>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</si>
  <si>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</si>
  <si>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</si>
  <si>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</si>
  <si>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</si>
  <si>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</si>
  <si>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</si>
  <si>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</si>
  <si>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</si>
  <si>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</si>
  <si>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</si>
  <si>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</si>
  <si>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</si>
  <si>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</si>
  <si>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</si>
  <si>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</si>
  <si>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</si>
  <si>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</si>
  <si>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</si>
  <si>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</si>
  <si>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</si>
  <si>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</si>
  <si>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</si>
  <si>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</si>
  <si>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</si>
  <si>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</si>
  <si>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</si>
  <si>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</si>
  <si>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</si>
  <si>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</si>
  <si>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</si>
  <si>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</si>
  <si>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</si>
  <si>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</si>
  <si>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</si>
  <si>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</si>
  <si>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</si>
  <si>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</si>
  <si>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</si>
  <si>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</si>
  <si>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</si>
  <si>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</si>
  <si>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</si>
  <si>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</si>
  <si>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</si>
  <si>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</si>
  <si>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</si>
  <si>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</si>
  <si>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</si>
  <si>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</si>
  <si>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</si>
  <si>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</si>
  <si>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</si>
  <si>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</si>
  <si>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</si>
  <si>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</si>
  <si>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</si>
  <si>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</si>
  <si>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</si>
  <si>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</si>
  <si>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</si>
  <si>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</si>
  <si>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</si>
  <si>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</si>
  <si>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</si>
  <si>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</si>
  <si>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</si>
  <si>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</si>
  <si>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</si>
  <si>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</si>
  <si>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</si>
  <si>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</si>
  <si>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</si>
  <si>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</si>
  <si>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</si>
  <si>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</si>
  <si>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</si>
  <si>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</si>
  <si>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</si>
  <si>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</si>
  <si>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</si>
  <si>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</si>
  <si>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</si>
  <si>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</si>
  <si>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</si>
  <si>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</si>
  <si>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</si>
  <si>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</si>
  <si>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</si>
  <si>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</si>
  <si>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</si>
  <si>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</si>
  <si>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</si>
  <si>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</si>
  <si>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</si>
  <si>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</si>
  <si>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</si>
  <si>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</si>
  <si>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</si>
  <si>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</si>
  <si>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</si>
  <si>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</si>
  <si>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</si>
  <si>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</si>
  <si>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</si>
  <si>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</si>
  <si>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</si>
  <si>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</si>
  <si>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</si>
  <si>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</si>
  <si>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</si>
  <si>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</si>
  <si>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</si>
  <si>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</si>
  <si>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</si>
  <si>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</si>
  <si>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</si>
  <si>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</si>
  <si>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</si>
  <si>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</si>
  <si>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</si>
  <si>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</si>
  <si>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</si>
  <si>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</si>
  <si>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</si>
  <si>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</si>
  <si>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</si>
  <si>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</si>
  <si>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</si>
  <si>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</si>
  <si>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</si>
  <si>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</si>
  <si>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</si>
  <si>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</si>
  <si>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</si>
  <si>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</si>
  <si>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</si>
  <si>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</si>
  <si>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</si>
  <si>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</si>
  <si>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</si>
  <si>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</si>
  <si>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</si>
  <si>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</si>
  <si>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</si>
  <si>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</si>
  <si>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</si>
  <si>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</si>
  <si>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</si>
  <si>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</si>
  <si>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</si>
  <si>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</si>
  <si>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</si>
  <si>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</si>
  <si>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</si>
  <si>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</si>
  <si>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</si>
  <si>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</si>
  <si>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</si>
  <si>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</si>
  <si>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</si>
  <si>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</si>
  <si>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</si>
  <si>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</si>
  <si>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</si>
  <si>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</si>
  <si>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</si>
  <si>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</si>
  <si>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</si>
  <si>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</si>
  <si>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</si>
  <si>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</si>
  <si>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</si>
  <si>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</si>
  <si>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</si>
  <si>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</si>
  <si>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</si>
  <si>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</si>
  <si>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</si>
  <si>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</si>
  <si>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</si>
  <si>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</si>
  <si>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</si>
  <si>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</si>
  <si>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</si>
  <si>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</si>
  <si>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</si>
  <si>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</si>
  <si>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</si>
  <si>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</si>
  <si>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</si>
  <si>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</si>
  <si>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</si>
  <si>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</si>
  <si>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</si>
  <si>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</si>
  <si>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</si>
  <si>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</si>
  <si>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</si>
  <si>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</si>
  <si>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</si>
  <si>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</si>
  <si>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</si>
  <si>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</si>
  <si>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</si>
  <si>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</si>
  <si>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</si>
  <si>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</si>
  <si>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</si>
  <si>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</si>
  <si>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</si>
  <si>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</si>
  <si>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</si>
  <si>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</si>
  <si>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</si>
  <si>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</si>
  <si>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</si>
  <si>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</si>
  <si>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</si>
  <si>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</si>
  <si>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</si>
  <si>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</si>
  <si>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</si>
  <si>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</si>
  <si>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</si>
  <si>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</si>
  <si>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</si>
  <si>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</si>
  <si>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</si>
  <si>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</si>
  <si>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</si>
  <si>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</si>
  <si>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</si>
  <si>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</si>
  <si>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</si>
  <si>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</si>
  <si>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</si>
  <si>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</si>
  <si>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</si>
  <si>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</si>
  <si>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</si>
  <si>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</si>
  <si>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</si>
  <si>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</si>
  <si>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</si>
  <si>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</si>
  <si>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</si>
  <si>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</si>
  <si>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</si>
  <si>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</si>
  <si>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</si>
  <si>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</si>
  <si>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</si>
  <si>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</si>
  <si>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</si>
  <si>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</si>
  <si>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</si>
  <si>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</si>
  <si>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</si>
  <si>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</si>
  <si>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</si>
  <si>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</si>
  <si>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</si>
  <si>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</si>
  <si>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</si>
  <si>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</si>
  <si>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</si>
  <si>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</si>
  <si>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</si>
  <si>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</si>
  <si>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</si>
  <si>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</si>
  <si>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</si>
  <si>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</si>
  <si>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</si>
  <si>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</si>
  <si>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</si>
  <si>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</si>
  <si>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</si>
  <si>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</si>
  <si>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</si>
  <si>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</si>
  <si>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</si>
  <si>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</si>
  <si>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</si>
  <si>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</si>
  <si>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</si>
  <si>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</si>
  <si>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</si>
  <si>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</si>
  <si>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</si>
  <si>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</si>
  <si>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</si>
  <si>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</si>
  <si>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</si>
  <si>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</si>
  <si>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</si>
  <si>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</si>
  <si>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</si>
  <si>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</si>
  <si>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</si>
  <si>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</si>
  <si>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</si>
  <si>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</si>
  <si>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</si>
  <si>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</si>
  <si>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</si>
  <si>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</si>
  <si>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</si>
  <si>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</si>
  <si>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</si>
  <si>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</si>
  <si>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</si>
  <si>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</si>
  <si>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</si>
  <si>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</si>
  <si>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</si>
  <si>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</si>
  <si>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</si>
  <si>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</si>
  <si>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</si>
  <si>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</si>
  <si>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</si>
  <si>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</si>
  <si>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</si>
  <si>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</si>
  <si>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</si>
  <si>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</si>
  <si>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</si>
  <si>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</si>
  <si>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</si>
  <si>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</si>
  <si>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</si>
  <si>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</si>
  <si>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</si>
  <si>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</si>
  <si>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</si>
  <si>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</si>
  <si>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</si>
  <si>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</si>
  <si>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</si>
  <si>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</si>
  <si>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</si>
  <si>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</si>
  <si>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</si>
  <si>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</si>
  <si>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</si>
  <si>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</si>
  <si>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</si>
  <si>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</si>
  <si>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</si>
  <si>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</si>
  <si>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</si>
  <si>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</si>
  <si>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</si>
  <si>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</si>
  <si>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</si>
  <si>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</si>
  <si>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</si>
  <si>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</si>
  <si>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</si>
  <si>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</si>
  <si>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</si>
  <si>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</si>
  <si>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</si>
  <si>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</si>
  <si>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</si>
  <si>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</si>
  <si>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</si>
  <si>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</si>
  <si>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</si>
  <si>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</si>
  <si>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</si>
  <si>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</si>
  <si>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</si>
  <si>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</si>
  <si>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</si>
  <si>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</si>
  <si>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</si>
  <si>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</si>
  <si>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</si>
  <si>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</si>
  <si>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</si>
  <si>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</si>
  <si>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</si>
  <si>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</si>
  <si>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</si>
  <si>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</si>
  <si>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</si>
  <si>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</si>
  <si>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</si>
  <si>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</si>
  <si>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</si>
  <si>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</si>
  <si>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</si>
  <si>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</si>
  <si>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</si>
  <si>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</si>
  <si>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</si>
  <si>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</si>
  <si>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</si>
  <si>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</si>
  <si>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</si>
  <si>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</si>
  <si>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</si>
  <si>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</si>
  <si>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</si>
  <si>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</si>
  <si>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</si>
  <si>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</si>
  <si>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</si>
  <si>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</si>
  <si>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</si>
  <si>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</si>
  <si>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</si>
  <si>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</si>
  <si>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</si>
  <si>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</si>
  <si>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</si>
  <si>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</si>
  <si>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</si>
  <si>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</si>
  <si>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</si>
  <si>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</si>
  <si>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</si>
  <si>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</si>
  <si>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</si>
  <si>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</si>
  <si>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</si>
  <si>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</si>
  <si>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</si>
  <si>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</si>
  <si>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</si>
  <si>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</si>
  <si>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</si>
  <si>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</si>
  <si>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</si>
  <si>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</si>
  <si>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</si>
  <si>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</si>
  <si>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</si>
  <si>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</si>
  <si>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</si>
  <si>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</si>
  <si>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</si>
  <si>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</si>
  <si>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</si>
  <si>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</si>
  <si>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</si>
  <si>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</si>
  <si>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</si>
  <si>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</si>
  <si>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</si>
  <si>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</si>
  <si>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</si>
  <si>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</si>
  <si>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</si>
  <si>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</si>
  <si>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</si>
  <si>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</si>
  <si>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</si>
  <si>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</si>
  <si>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</si>
  <si>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</si>
  <si>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</si>
  <si>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</si>
  <si>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</si>
  <si>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</si>
  <si>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</si>
  <si>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</si>
  <si>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</si>
  <si>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</si>
  <si>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</si>
  <si>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</si>
  <si>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</si>
  <si>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</si>
  <si>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</si>
  <si>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</si>
  <si>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</si>
  <si>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</si>
  <si>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</si>
  <si>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</si>
  <si>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</si>
  <si>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</si>
  <si>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</si>
  <si>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</si>
  <si>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</si>
  <si>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</si>
  <si>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</si>
  <si>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</si>
  <si>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</si>
  <si>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</si>
  <si>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</si>
  <si>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</si>
  <si>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</si>
  <si>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</si>
  <si>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</si>
  <si>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</si>
  <si>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</si>
  <si>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</si>
  <si>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</si>
  <si>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</si>
  <si>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</si>
  <si>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</si>
  <si>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</si>
  <si>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</si>
  <si>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</si>
  <si>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</si>
  <si>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</si>
  <si>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</si>
  <si>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</si>
  <si>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</si>
  <si>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</si>
  <si>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</si>
  <si>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</si>
  <si>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</si>
  <si>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</si>
  <si>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</si>
  <si>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</si>
  <si>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</si>
  <si>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</si>
  <si>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</si>
  <si>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</si>
  <si>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</si>
  <si>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</si>
  <si>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</si>
  <si>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</si>
  <si>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</si>
  <si>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</si>
  <si>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</si>
  <si>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</si>
  <si>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</si>
  <si>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</si>
  <si>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</si>
  <si>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</si>
  <si>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</si>
  <si>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</si>
  <si>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</si>
  <si>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</si>
  <si>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</si>
  <si>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</si>
  <si>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</si>
  <si>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</si>
  <si>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</si>
  <si>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</si>
  <si>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</si>
  <si>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</si>
  <si>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</si>
  <si>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</si>
  <si>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</si>
  <si>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</si>
  <si>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</si>
  <si>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</si>
  <si>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</si>
  <si>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</si>
  <si>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</si>
  <si>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</si>
  <si>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</si>
  <si>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</si>
  <si>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</si>
  <si>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</si>
  <si>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</si>
  <si>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</si>
  <si>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</si>
  <si>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</si>
  <si>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</si>
  <si>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</si>
  <si>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</si>
  <si>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</si>
  <si>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</si>
  <si>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</si>
  <si>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</si>
  <si>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</si>
  <si>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</si>
  <si>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</si>
  <si>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</si>
  <si>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</si>
  <si>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</si>
  <si>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</si>
  <si>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</si>
  <si>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</si>
  <si>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</si>
  <si>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</si>
  <si>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</si>
  <si>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</si>
  <si>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</si>
  <si>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</si>
  <si>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</si>
  <si>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</si>
  <si>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</si>
  <si>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</si>
  <si>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</si>
  <si>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</si>
  <si>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</si>
  <si>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</si>
  <si>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</si>
  <si>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</si>
  <si>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</si>
  <si>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</si>
  <si>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</si>
  <si>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</si>
  <si>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</si>
  <si>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</si>
  <si>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</si>
  <si>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</si>
  <si>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</si>
  <si>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</si>
  <si>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</si>
  <si>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</si>
  <si>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</si>
  <si>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</si>
  <si>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</si>
  <si>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</si>
  <si>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</si>
  <si>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</si>
  <si>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</si>
  <si>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</si>
  <si>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</si>
  <si>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</si>
  <si>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</si>
  <si>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</si>
  <si>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</si>
  <si>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</si>
  <si>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</si>
  <si>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</si>
  <si>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</si>
  <si>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</si>
  <si>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</si>
  <si>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</si>
  <si>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</si>
  <si>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</si>
  <si>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</si>
  <si>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</si>
  <si>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</si>
  <si>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</si>
  <si>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</si>
  <si>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</si>
  <si>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</si>
  <si>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</si>
  <si>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</si>
  <si>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</si>
  <si>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</si>
  <si>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</si>
  <si>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</si>
  <si>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</si>
  <si>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</si>
  <si>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</si>
  <si>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</si>
  <si>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</si>
  <si>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</si>
  <si>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</si>
  <si>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</si>
  <si>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</si>
  <si>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</si>
  <si>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</si>
  <si>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</si>
  <si>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</si>
  <si>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</si>
  <si>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</si>
  <si>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</si>
  <si>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</si>
  <si>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</si>
  <si>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</si>
  <si>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</si>
  <si>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</si>
  <si>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</si>
  <si>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</si>
  <si>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</si>
  <si>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</si>
  <si>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</si>
  <si>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</si>
  <si>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</si>
  <si>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</si>
  <si>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</si>
  <si>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</si>
  <si>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</si>
  <si>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</si>
  <si>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</si>
  <si>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</si>
  <si>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</si>
  <si>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</si>
  <si>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</si>
  <si>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</si>
  <si>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</si>
  <si>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</si>
  <si>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</si>
  <si>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</si>
  <si>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</si>
  <si>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</si>
  <si>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</si>
  <si>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</si>
  <si>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</si>
  <si>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</si>
  <si>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</si>
  <si>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</si>
  <si>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</si>
  <si>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</si>
  <si>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</si>
  <si>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</si>
  <si>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</si>
  <si>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</si>
  <si>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</si>
  <si>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</si>
  <si>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</si>
  <si>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</si>
  <si>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</si>
  <si>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</si>
  <si>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</si>
  <si>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</si>
  <si>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</si>
  <si>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</si>
  <si>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</si>
  <si>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</si>
  <si>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</si>
  <si>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</si>
  <si>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</si>
  <si>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</si>
  <si>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</si>
  <si>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</si>
  <si>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</si>
  <si>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</si>
  <si>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</si>
  <si>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</si>
  <si>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</si>
  <si>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</si>
  <si>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</si>
  <si>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</si>
  <si>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</si>
  <si>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</si>
  <si>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</si>
  <si>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</si>
  <si>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</si>
  <si>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</si>
  <si>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</si>
  <si>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</si>
  <si>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</si>
  <si>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</si>
  <si>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</si>
  <si>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</si>
  <si>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</si>
  <si>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</si>
  <si>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</si>
  <si>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</si>
  <si>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</si>
  <si>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</si>
  <si>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</si>
  <si>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</si>
  <si>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</si>
  <si>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</si>
  <si>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</si>
  <si>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</si>
  <si>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</si>
  <si>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</si>
  <si>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</si>
  <si>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</si>
  <si>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</si>
  <si>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</si>
  <si>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</si>
  <si>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</si>
  <si>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</si>
  <si>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</si>
  <si>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</si>
  <si>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</si>
  <si>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</si>
  <si>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</si>
  <si>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</si>
  <si>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</si>
  <si>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</si>
  <si>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</si>
  <si>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</si>
  <si>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</si>
  <si>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</si>
  <si>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</si>
  <si>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</si>
  <si>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</si>
  <si>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</si>
  <si>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</si>
  <si>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</si>
  <si>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</si>
  <si>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</si>
  <si>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</si>
  <si>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</si>
  <si>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</si>
  <si>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</si>
  <si>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</si>
  <si>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</si>
  <si>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</si>
  <si>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</si>
  <si>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</si>
  <si>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</si>
  <si>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</si>
  <si>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</si>
  <si>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</si>
  <si>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</si>
  <si>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</si>
  <si>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</si>
  <si>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</si>
  <si>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</si>
  <si>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</si>
  <si>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</si>
  <si>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</si>
  <si>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</si>
  <si>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</si>
  <si>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</si>
  <si>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</si>
  <si>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</si>
  <si>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</si>
  <si>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</si>
  <si>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</si>
  <si>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</si>
  <si>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</si>
  <si>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</si>
  <si>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</si>
  <si>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</si>
  <si>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</si>
  <si>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</si>
  <si>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</si>
  <si>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</si>
  <si>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</si>
  <si>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</si>
  <si>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</si>
  <si>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</si>
  <si>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</si>
  <si>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</si>
  <si>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</si>
  <si>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</si>
  <si>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</si>
  <si>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</si>
  <si>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</si>
  <si>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</si>
  <si>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</si>
  <si>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</si>
  <si>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</si>
  <si>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</si>
  <si>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</si>
  <si>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</si>
  <si>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</si>
  <si>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</si>
  <si>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</si>
  <si>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</si>
  <si>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</si>
  <si>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</si>
  <si>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</si>
  <si>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</si>
  <si>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</si>
  <si>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</si>
  <si>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</si>
  <si>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</si>
  <si>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</si>
  <si>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</si>
  <si>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</si>
  <si>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</si>
  <si>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</si>
  <si>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</si>
  <si>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</si>
  <si>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</si>
  <si>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</si>
  <si>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</si>
  <si>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</si>
  <si>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</si>
  <si>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</si>
  <si>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</si>
  <si>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</si>
  <si>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</si>
  <si>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</si>
  <si>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</si>
  <si>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</si>
  <si>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</si>
  <si>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</si>
  <si>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</si>
  <si>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</si>
  <si>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</si>
  <si>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</si>
  <si>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</si>
  <si>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</si>
  <si>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</si>
  <si>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</si>
  <si>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</si>
  <si>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</si>
  <si>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</si>
  <si>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</si>
  <si>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</si>
  <si>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</si>
  <si>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</si>
  <si>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</si>
  <si>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</si>
  <si>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</si>
  <si>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</si>
  <si>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</si>
  <si>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</si>
  <si>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</si>
  <si>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</si>
  <si>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</si>
  <si>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</si>
  <si>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</si>
  <si>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</si>
  <si>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</si>
  <si>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</si>
  <si>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</si>
  <si>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</si>
  <si>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</si>
  <si>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</si>
  <si>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</si>
  <si>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</si>
  <si>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</si>
  <si>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</si>
  <si>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</si>
  <si>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</si>
  <si>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</si>
  <si>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</si>
  <si>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</si>
  <si>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</si>
  <si>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</si>
  <si>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</si>
  <si>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</si>
  <si>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</si>
  <si>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</si>
  <si>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</si>
  <si>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</si>
  <si>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</si>
  <si>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</si>
  <si>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</si>
  <si>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</si>
  <si>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</si>
  <si>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</si>
  <si>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</si>
  <si>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</si>
  <si>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</si>
  <si>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</si>
  <si>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</si>
  <si>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</si>
  <si>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</si>
  <si>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</si>
  <si>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</si>
  <si>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</si>
  <si>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</si>
  <si>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</si>
  <si>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</si>
  <si>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</si>
  <si>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</si>
  <si>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</si>
  <si>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</si>
  <si>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</si>
  <si>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</si>
  <si>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</si>
  <si>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</si>
  <si>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</si>
  <si>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</si>
  <si>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</si>
  <si>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</si>
  <si>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</si>
  <si>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</si>
  <si>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</si>
  <si>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</si>
  <si>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</si>
  <si>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</si>
  <si>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</si>
  <si>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</si>
  <si>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</si>
  <si>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</si>
  <si>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</si>
  <si>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</si>
  <si>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</si>
  <si>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</si>
  <si>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</si>
  <si>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</si>
  <si>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</si>
  <si>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</si>
  <si>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</si>
  <si>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</si>
  <si>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</si>
  <si>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</si>
  <si>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</si>
  <si>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</si>
  <si>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</si>
  <si>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</si>
  <si>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</si>
  <si>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</si>
  <si>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</si>
  <si>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</si>
  <si>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</si>
  <si>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</si>
  <si>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</si>
  <si>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</si>
  <si>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</si>
  <si>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</si>
  <si>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</si>
  <si>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</si>
  <si>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</si>
  <si>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</si>
  <si>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</si>
  <si>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</si>
  <si>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</si>
  <si>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</si>
  <si>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</si>
  <si>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</si>
  <si>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</si>
  <si>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</si>
  <si>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</si>
  <si>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</si>
  <si>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</si>
  <si>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</si>
  <si>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</si>
  <si>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</si>
  <si>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</si>
  <si>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</si>
  <si>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</si>
  <si>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</si>
  <si>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</si>
  <si>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</si>
  <si>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</si>
  <si>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</si>
  <si>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</si>
  <si>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</si>
  <si>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</si>
  <si>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</si>
  <si>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</si>
  <si>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</si>
  <si>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</si>
  <si>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</si>
  <si>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</si>
  <si>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</si>
  <si>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</si>
  <si>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</si>
  <si>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</si>
  <si>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</si>
  <si>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</si>
  <si>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</si>
  <si>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</si>
  <si>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</si>
  <si>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</si>
  <si>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</si>
  <si>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</si>
  <si>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</si>
  <si>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</si>
  <si>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</si>
  <si>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</si>
  <si>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</si>
  <si>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</si>
  <si>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</si>
  <si>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</si>
  <si>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</si>
  <si>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</si>
  <si>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</si>
  <si>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</si>
  <si>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</si>
  <si>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</si>
  <si>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</si>
  <si>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</si>
  <si>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</si>
  <si>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</si>
  <si>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</si>
  <si>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</si>
  <si>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</si>
  <si>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</si>
  <si>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</si>
  <si>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</si>
  <si>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</si>
  <si>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</si>
  <si>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</si>
  <si>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</si>
  <si>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</si>
  <si>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</si>
  <si>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</si>
  <si>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</si>
  <si>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</si>
  <si>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</si>
  <si>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</si>
  <si>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</si>
  <si>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</si>
  <si>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</si>
  <si>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</si>
  <si>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</si>
  <si>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</si>
  <si>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</si>
  <si>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</si>
  <si>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</si>
  <si>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</si>
  <si>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</si>
  <si>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</si>
  <si>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</si>
  <si>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</si>
  <si>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</si>
  <si>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</si>
  <si>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</si>
  <si>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</si>
  <si>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</si>
  <si>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</si>
  <si>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</si>
  <si>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</si>
  <si>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</si>
  <si>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</si>
  <si>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</si>
  <si>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</si>
  <si>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</si>
  <si>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</si>
  <si>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</si>
  <si>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</si>
  <si>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</si>
  <si>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</si>
  <si>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</si>
  <si>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</si>
  <si>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</si>
  <si>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</si>
  <si>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</si>
  <si>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</si>
  <si>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</si>
  <si>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</si>
  <si>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</si>
  <si>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</si>
  <si>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</si>
  <si>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</si>
  <si>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</si>
  <si>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</si>
  <si>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</si>
  <si>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</si>
  <si>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</si>
  <si>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</si>
  <si>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</si>
  <si>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</si>
  <si>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</si>
  <si>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</si>
  <si>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</si>
  <si>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</si>
  <si>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</si>
  <si>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</si>
  <si>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</si>
  <si>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</si>
  <si>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</si>
  <si>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</si>
  <si>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</si>
  <si>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</si>
  <si>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</si>
  <si>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</si>
  <si>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</si>
  <si>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</si>
  <si>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</si>
  <si>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</si>
  <si>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</si>
  <si>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</si>
  <si>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</si>
  <si>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</si>
  <si>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</si>
  <si>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</si>
  <si>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</si>
  <si>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</si>
  <si>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</si>
  <si>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</si>
  <si>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</si>
  <si>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</si>
  <si>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</si>
  <si>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</si>
  <si>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</si>
  <si>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</si>
  <si>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</si>
  <si>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</si>
  <si>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</si>
  <si>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</si>
  <si>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</si>
  <si>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</si>
  <si>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</si>
  <si>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</si>
  <si>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</si>
  <si>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</si>
  <si>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</si>
  <si>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</si>
  <si>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</si>
  <si>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</si>
  <si>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</si>
  <si>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</si>
  <si>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</si>
  <si>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</si>
  <si>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</si>
  <si>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</si>
  <si>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</si>
  <si>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</si>
  <si>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</si>
  <si>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</si>
  <si>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</si>
  <si>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</si>
  <si>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</si>
  <si>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</si>
  <si>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</si>
  <si>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</si>
  <si>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</si>
  <si>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</si>
  <si>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</si>
  <si>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</si>
  <si>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</si>
  <si>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</si>
  <si>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</si>
  <si>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</si>
  <si>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</si>
  <si>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</si>
  <si>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</si>
  <si>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</si>
  <si>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</si>
  <si>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</si>
  <si>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</si>
  <si>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</si>
  <si>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</si>
  <si>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</si>
  <si>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</si>
  <si>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</si>
  <si>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</si>
  <si>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</si>
  <si>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</si>
  <si>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</si>
  <si>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</si>
  <si>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</si>
  <si>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</si>
  <si>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</si>
  <si>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</si>
  <si>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</si>
  <si>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</si>
  <si>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</si>
  <si>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</si>
  <si>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</si>
  <si>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</si>
  <si>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</si>
  <si>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</si>
  <si>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</si>
  <si>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</si>
  <si>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</si>
  <si>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</si>
  <si>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</si>
  <si>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</si>
  <si>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</si>
  <si>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</si>
  <si>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</si>
  <si>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</si>
  <si>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</si>
  <si>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</si>
  <si>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</si>
  <si>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</si>
  <si>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</si>
  <si>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</si>
  <si>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</si>
  <si>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</si>
  <si>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</si>
  <si>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</si>
  <si>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</si>
  <si>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</si>
  <si>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</si>
  <si>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</si>
  <si>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</si>
  <si>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</si>
  <si>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</si>
  <si>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</si>
  <si>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</si>
  <si>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</si>
  <si>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</si>
  <si>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</si>
  <si>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</si>
  <si>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</si>
  <si>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</si>
  <si>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</si>
  <si>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</si>
  <si>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</si>
  <si>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</si>
  <si>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</si>
  <si>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</si>
  <si>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</si>
  <si>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</si>
  <si>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</si>
  <si>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</si>
  <si>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</si>
  <si>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</si>
  <si>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</si>
  <si>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</si>
  <si>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</si>
  <si>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</si>
  <si>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</si>
  <si>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</si>
  <si>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</si>
  <si>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</si>
  <si>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</si>
  <si>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</si>
  <si>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</si>
  <si>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</si>
  <si>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</si>
  <si>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</si>
  <si>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</si>
  <si>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</si>
  <si>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</si>
  <si>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</si>
  <si>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</si>
  <si>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</si>
  <si>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</si>
  <si>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</si>
  <si>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</si>
  <si>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</si>
  <si>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</si>
  <si>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</si>
  <si>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</si>
  <si>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</si>
  <si>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</si>
  <si>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</si>
  <si>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</si>
  <si>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</si>
  <si>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</si>
  <si>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</si>
  <si>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</si>
  <si>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</si>
  <si>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</si>
  <si>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</si>
  <si>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</si>
  <si>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</si>
  <si>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</si>
  <si>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</si>
  <si>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</si>
  <si>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</si>
  <si>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</si>
  <si>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</si>
  <si>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</si>
  <si>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</si>
  <si>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</si>
  <si>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</si>
  <si>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</si>
  <si>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</si>
  <si>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</si>
  <si>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</si>
  <si>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</si>
  <si>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</si>
  <si>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</si>
  <si>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</si>
  <si>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</si>
  <si>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</si>
  <si>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</si>
  <si>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</si>
  <si>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</si>
  <si>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</si>
  <si>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</si>
  <si>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</si>
  <si>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</si>
  <si>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</si>
  <si>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</si>
  <si>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</si>
  <si>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</si>
  <si>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</si>
  <si>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</si>
  <si>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</si>
  <si>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</si>
  <si>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</si>
  <si>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</si>
  <si>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</si>
  <si>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</si>
  <si>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</si>
  <si>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</si>
  <si>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</si>
  <si>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</si>
  <si>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</si>
  <si>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</si>
  <si>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</si>
  <si>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</si>
  <si>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</si>
  <si>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</si>
  <si>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</si>
  <si>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</si>
  <si>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</si>
  <si>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</si>
  <si>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</si>
  <si>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</si>
  <si>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</si>
  <si>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</si>
  <si>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</si>
  <si>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</si>
  <si>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</si>
  <si>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</si>
  <si>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</si>
  <si>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</si>
  <si>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</si>
  <si>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</si>
  <si>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</si>
  <si>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</si>
  <si>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</si>
  <si>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</si>
  <si>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</si>
  <si>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</si>
  <si>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</si>
  <si>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</si>
  <si>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</si>
  <si>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</si>
  <si>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</si>
  <si>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</si>
  <si>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</si>
  <si>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</si>
  <si>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</si>
  <si>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</si>
  <si>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</si>
  <si>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</si>
  <si>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</si>
  <si>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</si>
  <si>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</si>
  <si>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</si>
  <si>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</si>
  <si>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</si>
  <si>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</si>
  <si>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</si>
  <si>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</si>
  <si>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</si>
  <si>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</si>
  <si>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</si>
  <si>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</si>
  <si>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</si>
  <si>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</si>
  <si>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</si>
  <si>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</si>
  <si>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</si>
  <si>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</si>
  <si>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</si>
  <si>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</si>
  <si>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</si>
  <si>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</si>
  <si>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</si>
  <si>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</si>
  <si>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</si>
  <si>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</si>
  <si>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</si>
  <si>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</si>
  <si>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</si>
  <si>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</si>
  <si>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</si>
  <si>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</si>
  <si>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</si>
  <si>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</si>
  <si>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</si>
  <si>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</si>
  <si>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</si>
  <si>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</si>
  <si>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</si>
  <si>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</si>
  <si>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</si>
  <si>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</si>
  <si>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</si>
  <si>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</si>
  <si>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</si>
  <si>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</si>
  <si>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</si>
  <si>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</si>
  <si>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</si>
  <si>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</si>
  <si>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</si>
  <si>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</si>
  <si>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</si>
  <si>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</si>
  <si>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</si>
  <si>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</si>
  <si>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</si>
  <si>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</si>
  <si>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</si>
  <si>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</si>
  <si>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</si>
  <si>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</si>
  <si>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</si>
  <si>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</si>
  <si>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</si>
  <si>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</si>
  <si>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</si>
  <si>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</si>
  <si>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</si>
  <si>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</si>
  <si>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</si>
  <si>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</si>
  <si>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</si>
  <si>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</si>
  <si>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</si>
  <si>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</si>
  <si>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</si>
  <si>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</si>
  <si>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</si>
  <si>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</si>
  <si>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</si>
  <si>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</si>
  <si>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</si>
  <si>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</si>
  <si>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</si>
  <si>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</si>
  <si>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</si>
  <si>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</si>
  <si>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</si>
  <si>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</si>
  <si>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</si>
  <si>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</si>
  <si>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</si>
  <si>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</si>
  <si>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</si>
  <si>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</si>
  <si>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</si>
  <si>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</si>
  <si>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</si>
  <si>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</si>
  <si>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</si>
  <si>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</si>
  <si>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</si>
  <si>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</si>
  <si>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</si>
  <si>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</si>
  <si>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</si>
  <si>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</si>
  <si>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</si>
  <si>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</si>
  <si>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</si>
  <si>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</si>
  <si>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</si>
  <si>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</si>
  <si>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</si>
  <si>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</si>
  <si>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</si>
  <si>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</si>
  <si>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</si>
  <si>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</si>
  <si>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</si>
  <si>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</si>
  <si>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</si>
  <si>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</si>
  <si>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</si>
  <si>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</si>
  <si>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</si>
  <si>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</si>
  <si>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</si>
  <si>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</si>
  <si>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</si>
  <si>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</si>
  <si>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</si>
  <si>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</si>
  <si>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</si>
  <si>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</si>
  <si>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</si>
  <si>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</si>
  <si>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</si>
  <si>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</si>
  <si>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</si>
  <si>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</si>
  <si>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</si>
  <si>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</si>
  <si>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</si>
  <si>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</si>
  <si>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</si>
  <si>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</si>
  <si>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</si>
  <si>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</si>
  <si>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</si>
  <si>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</si>
  <si>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</si>
  <si>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</si>
  <si>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</si>
  <si>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</si>
  <si>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</si>
  <si>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</si>
  <si>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</si>
  <si>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</si>
  <si>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</si>
  <si>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</si>
  <si>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</si>
  <si>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</si>
  <si>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</si>
  <si>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</si>
  <si>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</si>
  <si>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</si>
  <si>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</si>
  <si>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</si>
  <si>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</si>
  <si>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</si>
  <si>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</si>
  <si>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</si>
  <si>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</si>
  <si>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</si>
  <si>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</si>
  <si>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</si>
  <si>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</si>
  <si>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</si>
  <si>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</si>
  <si>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</si>
  <si>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</si>
  <si>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</si>
  <si>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</si>
  <si>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</si>
  <si>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</si>
  <si>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</si>
  <si>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</si>
  <si>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</si>
  <si>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</si>
  <si>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</si>
  <si>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</si>
  <si>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</si>
  <si>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</si>
  <si>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</si>
  <si>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</si>
  <si>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</si>
  <si>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</si>
  <si>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</si>
  <si>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</si>
  <si>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</si>
  <si>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</si>
  <si>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</si>
  <si>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</si>
  <si>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</si>
  <si>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</si>
  <si>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</si>
  <si>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</si>
  <si>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</si>
  <si>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</si>
  <si>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</si>
  <si>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</si>
  <si>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</si>
  <si>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</si>
  <si>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</si>
  <si>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</si>
  <si>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</si>
  <si>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</si>
  <si>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</si>
  <si>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</si>
  <si>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</si>
  <si>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</si>
  <si>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</si>
  <si>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</si>
  <si>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</si>
  <si>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</si>
  <si>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</si>
  <si>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</si>
  <si>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</si>
  <si>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</si>
  <si>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</si>
  <si>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</si>
  <si>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</si>
  <si>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</si>
  <si>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</si>
  <si>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</si>
  <si>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</si>
  <si>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</si>
  <si>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</si>
  <si>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</si>
  <si>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</si>
  <si>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</si>
  <si>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</si>
  <si>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</si>
  <si>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</si>
  <si>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</si>
  <si>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</si>
  <si>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</si>
  <si>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</si>
  <si>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</si>
  <si>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</si>
  <si>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</si>
  <si>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</si>
  <si>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</si>
  <si>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</si>
  <si>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</si>
  <si>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</si>
  <si>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</si>
  <si>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</si>
  <si>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</si>
  <si>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</si>
  <si>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</si>
  <si>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</si>
  <si>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</si>
  <si>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</si>
  <si>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</si>
  <si>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</si>
  <si>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</si>
  <si>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</si>
  <si>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</si>
  <si>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</si>
  <si>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</si>
  <si>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</si>
  <si>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</si>
  <si>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</si>
  <si>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</si>
  <si>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</si>
  <si>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</si>
  <si>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</si>
  <si>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</si>
  <si>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</si>
  <si>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</si>
  <si>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</si>
  <si>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</si>
  <si>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</si>
  <si>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</si>
  <si>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</si>
  <si>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</si>
  <si>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</si>
  <si>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</si>
  <si>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</si>
  <si>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</si>
  <si>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</si>
  <si>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</si>
  <si>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</si>
  <si>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</si>
  <si>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</si>
  <si>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</si>
  <si>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</si>
  <si>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</si>
  <si>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</si>
  <si>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</si>
  <si>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</si>
  <si>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</si>
  <si>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</si>
  <si>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</si>
  <si>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</si>
  <si>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</si>
  <si>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</si>
  <si>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</si>
  <si>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</si>
  <si>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</si>
  <si>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</si>
  <si>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</si>
  <si>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</si>
  <si>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</si>
  <si>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</si>
  <si>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</si>
  <si>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</si>
  <si>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</si>
  <si>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</si>
  <si>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</si>
  <si>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</si>
  <si>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</si>
  <si>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</si>
  <si>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</si>
  <si>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</si>
  <si>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</si>
  <si>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</si>
  <si>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</si>
  <si>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</si>
  <si>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</si>
  <si>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</si>
  <si>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</si>
  <si>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</si>
  <si>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</si>
  <si>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</si>
  <si>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</si>
  <si>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</si>
  <si>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</si>
  <si>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</si>
  <si>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</si>
  <si>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</si>
  <si>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</si>
  <si>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</si>
  <si>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</si>
  <si>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</si>
  <si>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</si>
  <si>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</si>
  <si>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</si>
  <si>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</si>
  <si>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</si>
  <si>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</si>
  <si>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</si>
  <si>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</si>
  <si>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</si>
  <si>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</si>
  <si>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</si>
  <si>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</si>
  <si>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</si>
  <si>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</si>
  <si>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</si>
  <si>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</si>
  <si>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</si>
  <si>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</si>
  <si>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</si>
  <si>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</si>
  <si>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</si>
  <si>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</si>
  <si>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</si>
  <si>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</si>
  <si>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</si>
  <si>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</si>
  <si>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</si>
  <si>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</si>
  <si>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</si>
  <si>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</si>
  <si>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</si>
  <si>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</si>
  <si>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</si>
  <si>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</si>
  <si>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</si>
  <si>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</si>
  <si>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</si>
  <si>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</si>
  <si>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</si>
  <si>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</si>
  <si>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</si>
  <si>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</si>
  <si>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</si>
  <si>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</si>
  <si>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</si>
  <si>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</si>
  <si>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</si>
  <si>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</si>
  <si>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</si>
  <si>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</si>
  <si>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</si>
  <si>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</si>
  <si>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</si>
  <si>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</si>
  <si>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</si>
  <si>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</si>
  <si>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</si>
  <si>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</si>
  <si>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</si>
  <si>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</si>
  <si>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</si>
  <si>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</si>
  <si>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</si>
  <si>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</si>
  <si>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</si>
  <si>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</si>
  <si>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</si>
  <si>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</si>
  <si>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</si>
  <si>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</si>
  <si>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</si>
  <si>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</si>
  <si>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</si>
  <si>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</si>
  <si>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</si>
  <si>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</si>
  <si>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</si>
  <si>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</si>
  <si>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</si>
  <si>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</si>
  <si>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</si>
  <si>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</si>
  <si>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</si>
  <si>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</si>
  <si>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</si>
  <si>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</si>
  <si>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</si>
  <si>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</si>
  <si>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</si>
  <si>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</si>
  <si>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</si>
  <si>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</si>
  <si>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</si>
  <si>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</si>
  <si>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</si>
  <si>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</si>
  <si>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</si>
  <si>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</si>
  <si>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</si>
  <si>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</si>
  <si>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</si>
  <si>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</si>
  <si>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</si>
  <si>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</si>
  <si>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</si>
  <si>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</si>
  <si>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</si>
  <si>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</si>
  <si>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</si>
  <si>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</si>
  <si>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</si>
  <si>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</si>
  <si>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</si>
  <si>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</si>
  <si>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</si>
  <si>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</si>
  <si>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</si>
  <si>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</si>
  <si>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</si>
  <si>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</si>
  <si>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</si>
  <si>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</si>
  <si>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</si>
  <si>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</si>
  <si>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</si>
  <si>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</si>
  <si>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</si>
  <si>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</si>
  <si>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</si>
  <si>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</si>
  <si>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</si>
  <si>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</si>
  <si>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</si>
  <si>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</si>
  <si>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</si>
  <si>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</si>
  <si>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</si>
  <si>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</si>
  <si>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</si>
  <si>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</si>
  <si>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</si>
  <si>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</si>
  <si>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</si>
  <si>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</si>
  <si>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</si>
  <si>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</si>
  <si>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</si>
  <si>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</si>
  <si>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</si>
  <si>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</si>
  <si>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</si>
  <si>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</si>
  <si>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</si>
  <si>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</si>
  <si>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</si>
  <si>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</si>
  <si>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</si>
  <si>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</si>
  <si>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</si>
  <si>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</si>
  <si>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</si>
  <si>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</si>
  <si>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</si>
  <si>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</si>
  <si>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</si>
  <si>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</si>
  <si>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</si>
  <si>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</si>
  <si>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</si>
  <si>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</si>
  <si>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</si>
  <si>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</si>
  <si>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</si>
  <si>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</si>
  <si>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</si>
  <si>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</si>
  <si>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</si>
  <si>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</si>
  <si>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</si>
  <si>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</si>
  <si>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</si>
  <si>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</si>
  <si>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</si>
  <si>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</si>
  <si>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</si>
  <si>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</si>
  <si>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</si>
  <si>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</si>
  <si>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</si>
  <si>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</si>
  <si>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</si>
  <si>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</si>
  <si>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</si>
  <si>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</si>
  <si>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</si>
  <si>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</si>
  <si>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</si>
  <si>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</si>
  <si>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</si>
  <si>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</si>
  <si>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</si>
  <si>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</si>
  <si>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</si>
  <si>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</si>
  <si>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</si>
  <si>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</si>
  <si>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</si>
  <si>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</si>
  <si>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</si>
  <si>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</si>
  <si>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</si>
  <si>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</si>
  <si>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</si>
  <si>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</si>
  <si>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</si>
  <si>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</si>
  <si>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</si>
  <si>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</si>
  <si>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</si>
  <si>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</si>
  <si>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</si>
  <si>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</si>
  <si>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</si>
  <si>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</si>
  <si>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</si>
  <si>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</si>
  <si>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</si>
  <si>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</si>
  <si>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</si>
  <si>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</si>
  <si>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</si>
  <si>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</si>
  <si>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</si>
  <si>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</si>
  <si>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</si>
  <si>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</si>
  <si>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</si>
  <si>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</si>
  <si>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</si>
  <si>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</si>
  <si>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</si>
  <si>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</si>
  <si>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</si>
  <si>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</si>
  <si>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</si>
  <si>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</si>
  <si>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</si>
  <si>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</si>
  <si>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</si>
  <si>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</si>
  <si>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</si>
  <si>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</si>
  <si>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</si>
  <si>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</si>
  <si>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</si>
  <si>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</si>
  <si>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</si>
  <si>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</si>
  <si>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</si>
  <si>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</si>
  <si>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</si>
  <si>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</si>
  <si>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</si>
  <si>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</si>
  <si>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</si>
  <si>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</si>
  <si>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</si>
  <si>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</si>
  <si>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</si>
  <si>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</si>
  <si>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</si>
  <si>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</si>
  <si>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</si>
  <si>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</si>
  <si>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</si>
  <si>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</si>
  <si>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</si>
  <si>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</si>
  <si>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</si>
  <si>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</si>
  <si>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</si>
  <si>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</si>
  <si>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</si>
  <si>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</si>
  <si>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</si>
  <si>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</si>
  <si>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</si>
  <si>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</si>
  <si>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</si>
  <si>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</si>
  <si>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</si>
  <si>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</si>
  <si>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</si>
  <si>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</si>
  <si>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</si>
  <si>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</si>
  <si>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</si>
  <si>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</si>
  <si>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</si>
  <si>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</si>
  <si>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</si>
  <si>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</si>
  <si>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</si>
  <si>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</si>
  <si>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</si>
  <si>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</si>
  <si>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</si>
  <si>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</si>
  <si>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</si>
  <si>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</si>
  <si>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</si>
  <si>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</si>
  <si>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</si>
  <si>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</si>
  <si>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</si>
  <si>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</si>
  <si>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</si>
  <si>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</si>
  <si>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</si>
  <si>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</si>
  <si>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</si>
  <si>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</si>
  <si>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</si>
  <si>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</si>
  <si>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</si>
  <si>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</si>
  <si>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</si>
  <si>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</si>
  <si>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</si>
  <si>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</si>
  <si>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</si>
  <si>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</si>
  <si>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</si>
  <si>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</si>
  <si>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</si>
  <si>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</si>
  <si>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</si>
  <si>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</si>
  <si>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</si>
  <si>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</si>
  <si>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</si>
  <si>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</si>
  <si>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</si>
  <si>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</si>
  <si>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</si>
  <si>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</si>
  <si>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</si>
  <si>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</si>
  <si>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</si>
  <si>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</si>
  <si>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</si>
  <si>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</si>
  <si>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</si>
  <si>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</si>
  <si>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</si>
  <si>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</si>
  <si>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</si>
  <si>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</si>
  <si>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</si>
  <si>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</si>
  <si>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</si>
  <si>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</si>
  <si>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</si>
  <si>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</si>
  <si>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</si>
  <si>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</si>
  <si>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</si>
  <si>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</si>
  <si>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</si>
  <si>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</si>
  <si>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</si>
  <si>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</si>
  <si>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</si>
  <si>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</si>
  <si>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</si>
  <si>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</si>
  <si>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</si>
  <si>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</si>
  <si>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</si>
  <si>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</si>
  <si>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</si>
  <si>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</si>
  <si>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</si>
  <si>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</si>
  <si>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</si>
  <si>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</si>
  <si>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</si>
  <si>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</si>
  <si>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</si>
  <si>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</si>
  <si>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</si>
  <si>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</si>
  <si>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</si>
  <si>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</si>
  <si>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</si>
  <si>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</si>
  <si>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</si>
  <si>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</si>
  <si>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</si>
  <si>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</si>
  <si>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</si>
  <si>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</si>
  <si>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</si>
  <si>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</si>
  <si>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</si>
  <si>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</si>
  <si>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</si>
  <si>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</si>
  <si>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</si>
  <si>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</si>
  <si>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</si>
  <si>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</si>
  <si>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</si>
  <si>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</si>
  <si>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</si>
  <si>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</si>
  <si>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</si>
  <si>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</si>
  <si>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</si>
  <si>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</si>
  <si>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</si>
  <si>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</si>
  <si>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</si>
  <si>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</si>
  <si>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</si>
  <si>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</si>
  <si>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</si>
  <si>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</si>
  <si>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</si>
  <si>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</si>
  <si>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</si>
  <si>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</si>
  <si>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</si>
  <si>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</si>
  <si>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</si>
  <si>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</si>
  <si>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</si>
  <si>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</si>
  <si>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</si>
  <si>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</si>
  <si>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</si>
  <si>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</si>
  <si>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</si>
  <si>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</si>
  <si>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</si>
  <si>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</si>
  <si>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</si>
  <si>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</si>
  <si>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</si>
  <si>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</si>
  <si>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</si>
  <si>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</si>
  <si>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</si>
  <si>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</si>
  <si>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</si>
  <si>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</si>
  <si>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</si>
  <si>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</si>
  <si>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</si>
  <si>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</si>
  <si>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</si>
  <si>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</si>
  <si>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</si>
  <si>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</si>
  <si>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</si>
  <si>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</si>
  <si>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</si>
  <si>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</si>
  <si>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</si>
  <si>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</si>
  <si>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</si>
  <si>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</si>
  <si>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</si>
  <si>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</si>
  <si>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</si>
  <si>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</si>
  <si>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</si>
  <si>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</si>
  <si>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</si>
  <si>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</si>
  <si>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</si>
  <si>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</si>
  <si>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</si>
  <si>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</si>
  <si>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</si>
  <si>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</si>
  <si>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</si>
  <si>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</si>
  <si>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</si>
  <si>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</si>
  <si>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</si>
  <si>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</si>
  <si>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</si>
  <si>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</si>
  <si>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</si>
  <si>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</si>
  <si>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</si>
  <si>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</si>
  <si>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</si>
  <si>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</si>
  <si>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</si>
  <si>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</si>
  <si>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</si>
  <si>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</si>
  <si>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</si>
  <si>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</si>
  <si>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</si>
  <si>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</si>
  <si>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</si>
  <si>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</si>
  <si>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</si>
  <si>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</si>
  <si>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</si>
  <si>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</si>
  <si>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</si>
  <si>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</si>
  <si>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</si>
  <si>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</si>
  <si>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</si>
  <si>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</si>
  <si>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</si>
  <si>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</si>
  <si>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</si>
  <si>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</si>
  <si>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</si>
  <si>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</si>
  <si>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</si>
  <si>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</si>
  <si>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</si>
  <si>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</si>
  <si>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</si>
  <si>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</si>
  <si>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</si>
  <si>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</si>
  <si>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</si>
  <si>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</si>
  <si>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</si>
  <si>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</si>
  <si>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</si>
  <si>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</si>
  <si>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</si>
  <si>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</si>
  <si>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</si>
  <si>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</si>
  <si>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</si>
  <si>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</si>
  <si>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</si>
  <si>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</si>
  <si>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</si>
  <si>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</si>
  <si>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</si>
  <si>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</si>
  <si>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</si>
  <si>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</si>
  <si>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</si>
  <si>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</si>
  <si>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</si>
  <si>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</si>
  <si>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</si>
  <si>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</si>
  <si>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</si>
  <si>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</si>
  <si>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</si>
  <si>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</si>
  <si>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</si>
  <si>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</si>
  <si>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</si>
  <si>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</si>
  <si>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</si>
  <si>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</si>
  <si>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</si>
  <si>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</si>
  <si>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</si>
  <si>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</si>
  <si>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</si>
  <si>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</si>
  <si>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</si>
  <si>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</si>
  <si>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</si>
  <si>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</si>
  <si>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</si>
  <si>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</si>
  <si>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</si>
  <si>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</si>
  <si>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</si>
  <si>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</si>
  <si>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</si>
  <si>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</si>
  <si>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</si>
  <si>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</si>
  <si>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</si>
  <si>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</si>
  <si>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</si>
  <si>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</si>
  <si>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</si>
  <si>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</si>
  <si>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</si>
  <si>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</si>
  <si>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</si>
  <si>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</si>
  <si>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</si>
  <si>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</si>
  <si>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</si>
  <si>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</si>
  <si>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</si>
  <si>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</si>
  <si>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</si>
  <si>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</si>
  <si>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</si>
  <si>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</si>
  <si>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</si>
  <si>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</si>
  <si>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</si>
  <si>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</si>
  <si>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</si>
  <si>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</si>
  <si>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</si>
  <si>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</si>
  <si>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</si>
  <si>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</si>
  <si>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</si>
  <si>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</si>
  <si>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</si>
  <si>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</si>
  <si>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</si>
  <si>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</si>
  <si>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</si>
  <si>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</si>
  <si>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</si>
  <si>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</si>
  <si>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</si>
  <si>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</si>
  <si>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</si>
  <si>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</si>
  <si>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</si>
  <si>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</si>
  <si>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</si>
  <si>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</si>
  <si>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</si>
  <si>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</si>
  <si>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</si>
  <si>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</si>
  <si>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</si>
  <si>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</si>
  <si>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</si>
  <si>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</si>
  <si>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</si>
  <si>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</si>
  <si>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</si>
  <si>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</si>
  <si>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</si>
  <si>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</si>
  <si>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</si>
  <si>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</si>
  <si>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</si>
  <si>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</si>
  <si>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</si>
  <si>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</si>
  <si>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</si>
  <si>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</si>
  <si>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</si>
  <si>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</si>
  <si>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</si>
  <si>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</si>
  <si>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</si>
  <si>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</si>
  <si>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</si>
  <si>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</si>
  <si>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</si>
  <si>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</si>
  <si>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</si>
  <si>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</si>
  <si>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</si>
  <si>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</si>
  <si>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</si>
  <si>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</si>
  <si>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</si>
  <si>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</si>
  <si>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</si>
  <si>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</si>
  <si>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</si>
  <si>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</si>
  <si>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</si>
  <si>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</si>
  <si>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</si>
  <si>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</si>
  <si>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</si>
  <si>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</si>
  <si>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</si>
  <si>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</si>
  <si>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</si>
  <si>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</si>
  <si>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</si>
  <si>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</si>
  <si>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</si>
  <si>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</si>
  <si>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</si>
  <si>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</si>
  <si>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</si>
  <si>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</si>
  <si>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</si>
  <si>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</si>
  <si>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</si>
  <si>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</si>
  <si>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</si>
  <si>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</si>
  <si>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</si>
  <si>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</si>
  <si>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</si>
  <si>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</si>
  <si>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</si>
  <si>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</si>
  <si>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</si>
  <si>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</si>
  <si>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</si>
  <si>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</si>
  <si>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</si>
  <si>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</si>
  <si>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</si>
  <si>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</si>
  <si>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</si>
  <si>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</si>
  <si>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</si>
  <si>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</si>
  <si>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</si>
  <si>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</si>
  <si>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</si>
  <si>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</si>
  <si>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</si>
  <si>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</si>
  <si>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</si>
  <si>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</si>
  <si>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</si>
  <si>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</si>
  <si>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</si>
  <si>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</si>
  <si>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</si>
  <si>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</si>
  <si>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</si>
  <si>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</si>
  <si>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</si>
  <si>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</si>
  <si>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</si>
  <si>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</si>
  <si>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</si>
  <si>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</si>
  <si>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</si>
  <si>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</si>
  <si>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</si>
  <si>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</si>
  <si>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</si>
  <si>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</si>
  <si>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</si>
  <si>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</si>
  <si>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</si>
  <si>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</si>
  <si>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</si>
  <si>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</si>
  <si>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</si>
  <si>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</si>
  <si>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</si>
  <si>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</si>
  <si>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</si>
  <si>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</si>
  <si>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</si>
  <si>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</si>
  <si>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</si>
  <si>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</si>
  <si>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</si>
  <si>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</si>
  <si>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</si>
  <si>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</si>
  <si>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</si>
  <si>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</si>
  <si>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</si>
  <si>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</si>
  <si>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</si>
  <si>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</si>
  <si>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</si>
  <si>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</si>
  <si>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</si>
  <si>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</si>
  <si>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</si>
  <si>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</si>
  <si>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</si>
  <si>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</si>
  <si>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</si>
  <si>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</si>
  <si>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</si>
  <si>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</si>
  <si>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</si>
  <si>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</si>
  <si>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</si>
  <si>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</si>
  <si>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</si>
  <si>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</si>
  <si>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</si>
  <si>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</si>
  <si>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</si>
  <si>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</si>
  <si>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</si>
  <si>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</si>
  <si>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</si>
  <si>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</si>
  <si>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</si>
  <si>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</si>
  <si>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</si>
  <si>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</si>
  <si>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</si>
  <si>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</si>
  <si>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</si>
  <si>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</si>
  <si>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</si>
  <si>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</si>
  <si>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</si>
  <si>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</si>
  <si>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</si>
  <si>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</si>
  <si>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</si>
  <si>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</si>
  <si>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</si>
  <si>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</si>
  <si>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</si>
  <si>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</si>
  <si>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</si>
  <si>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</si>
  <si>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</si>
  <si>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</si>
  <si>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</si>
  <si>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</si>
  <si>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</si>
  <si>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</si>
  <si>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</si>
  <si>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</si>
  <si>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</si>
  <si>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</si>
  <si>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</si>
  <si>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</si>
  <si>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</si>
  <si>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</si>
  <si>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</si>
  <si>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</si>
  <si>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</si>
  <si>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</si>
  <si>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</si>
  <si>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</si>
  <si>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</si>
  <si>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</si>
  <si>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</si>
  <si>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</si>
  <si>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</si>
  <si>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</si>
  <si>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</si>
  <si>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</si>
  <si>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</si>
  <si>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</si>
  <si>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</si>
  <si>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</si>
  <si>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</si>
  <si>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</si>
  <si>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</si>
  <si>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</si>
  <si>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</si>
  <si>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</si>
  <si>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</si>
  <si>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</si>
  <si>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</si>
  <si>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</si>
  <si>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</si>
  <si>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</si>
  <si>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</si>
  <si>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</si>
  <si>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</si>
  <si>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</si>
  <si>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</si>
  <si>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</si>
  <si>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</si>
  <si>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</si>
  <si>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</si>
  <si>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</si>
  <si>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</si>
  <si>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</si>
  <si>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</si>
  <si>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</si>
  <si>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</si>
  <si>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</si>
  <si>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</si>
  <si>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</si>
  <si>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</si>
  <si>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</si>
  <si>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</si>
  <si>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</si>
  <si>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</si>
  <si>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</si>
  <si>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</si>
  <si>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</si>
  <si>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</si>
  <si>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</si>
  <si>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</si>
  <si>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</si>
  <si>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</si>
  <si>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</si>
  <si>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</si>
  <si>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</si>
  <si>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</si>
  <si>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</si>
  <si>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</si>
  <si>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</si>
  <si>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</si>
  <si>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</si>
  <si>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</si>
  <si>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</si>
  <si>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</si>
  <si>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</si>
  <si>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</si>
  <si>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</si>
  <si>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</si>
  <si>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</si>
  <si>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</si>
  <si>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</si>
  <si>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</si>
  <si>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</si>
  <si>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</si>
  <si>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</si>
  <si>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</si>
  <si>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</si>
  <si>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</si>
  <si>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</si>
  <si>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</si>
  <si>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</si>
  <si>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</si>
  <si>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</si>
  <si>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</si>
  <si>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</si>
  <si>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</si>
  <si>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</si>
  <si>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</si>
  <si>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</si>
  <si>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</si>
  <si>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</si>
  <si>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</si>
  <si>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</si>
  <si>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</si>
  <si>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</si>
  <si>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</si>
  <si>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</si>
  <si>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</si>
  <si>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</si>
  <si>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</si>
  <si>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</si>
  <si>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</si>
  <si>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</si>
  <si>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</si>
  <si>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</si>
  <si>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</si>
  <si>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</si>
  <si>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</si>
  <si>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</si>
  <si>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</si>
  <si>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</si>
  <si>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</si>
  <si>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</si>
  <si>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</si>
  <si>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</si>
  <si>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</si>
  <si>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</si>
  <si>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</si>
  <si>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</si>
  <si>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</si>
  <si>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</si>
  <si>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</si>
  <si>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</si>
  <si>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</si>
  <si>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</si>
  <si>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</si>
  <si>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</si>
  <si>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</si>
  <si>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</si>
  <si>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</si>
  <si>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</si>
  <si>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</si>
  <si>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</si>
  <si>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</si>
  <si>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</si>
  <si>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</si>
  <si>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</si>
  <si>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</si>
  <si>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</si>
  <si>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</si>
  <si>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</si>
  <si>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</si>
  <si>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</si>
  <si>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</si>
  <si>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</si>
  <si>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</si>
  <si>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</si>
  <si>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</si>
  <si>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</si>
  <si>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</si>
  <si>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</si>
  <si>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</si>
  <si>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</si>
  <si>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</si>
  <si>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</si>
  <si>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</si>
  <si>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</si>
  <si>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</si>
  <si>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</si>
  <si>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</si>
  <si>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</si>
  <si>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</si>
  <si>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</si>
  <si>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</si>
  <si>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</si>
  <si>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</si>
  <si>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</si>
  <si>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</si>
  <si>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</si>
  <si>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</si>
  <si>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</si>
  <si>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</si>
  <si>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</si>
  <si>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</si>
  <si>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</si>
  <si>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</si>
  <si>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</si>
  <si>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</si>
  <si>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</si>
  <si>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</si>
  <si>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</si>
  <si>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</si>
  <si>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</si>
  <si>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</si>
  <si>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</si>
  <si>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</si>
  <si>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</si>
  <si>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</si>
  <si>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</si>
  <si>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</si>
  <si>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</si>
  <si>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</si>
  <si>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</si>
  <si>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</si>
  <si>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</si>
  <si>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</si>
  <si>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</si>
  <si>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</si>
  <si>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</si>
  <si>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</si>
  <si>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</si>
  <si>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</si>
  <si>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</si>
  <si>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</si>
  <si>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</si>
  <si>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</si>
  <si>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</si>
  <si>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</si>
  <si>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</si>
  <si>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</si>
  <si>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</si>
  <si>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</si>
  <si>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</si>
  <si>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</si>
  <si>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</si>
  <si>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</si>
  <si>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</si>
  <si>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</si>
  <si>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</si>
  <si>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</si>
  <si>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</si>
  <si>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</si>
  <si>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</si>
  <si>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</si>
  <si>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</si>
  <si>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</si>
  <si>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</si>
  <si>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</si>
  <si>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</si>
  <si>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</si>
  <si>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</si>
  <si>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</si>
  <si>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</si>
  <si>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</si>
  <si>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</si>
  <si>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</si>
  <si>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</si>
  <si>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</si>
  <si>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</si>
  <si>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</si>
  <si>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</si>
  <si>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</si>
  <si>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</si>
  <si>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</si>
  <si>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</si>
  <si>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</si>
  <si>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</si>
  <si>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</si>
  <si>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</si>
  <si>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</si>
  <si>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</si>
  <si>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</si>
  <si>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</si>
  <si>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</si>
  <si>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</si>
  <si>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</si>
  <si>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</si>
  <si>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</si>
  <si>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</si>
  <si>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</si>
  <si>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</si>
  <si>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</si>
  <si>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</si>
  <si>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</si>
  <si>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</si>
  <si>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</si>
  <si>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</si>
  <si>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</si>
  <si>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</si>
  <si>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</si>
  <si>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</si>
  <si>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</si>
  <si>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</si>
  <si>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</si>
  <si>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</si>
  <si>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</si>
  <si>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</si>
  <si>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</si>
  <si>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</si>
  <si>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</si>
  <si>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</si>
  <si>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</si>
  <si>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</si>
  <si>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</si>
  <si>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</si>
  <si>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</si>
  <si>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</si>
  <si>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</si>
  <si>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</si>
  <si>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</si>
  <si>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</si>
  <si>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</si>
  <si>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</si>
  <si>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</si>
  <si>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</si>
  <si>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</si>
  <si>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</si>
  <si>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</si>
  <si>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</si>
  <si>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</si>
  <si>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</si>
  <si>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</si>
  <si>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</si>
  <si>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</si>
  <si>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</si>
  <si>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</si>
  <si>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</si>
  <si>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</si>
  <si>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</si>
  <si>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</si>
  <si>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</si>
  <si>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</si>
  <si>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</si>
  <si>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</si>
  <si>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</si>
  <si>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</si>
  <si>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</si>
  <si>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</si>
  <si>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</si>
  <si>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</si>
  <si>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</si>
  <si>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</si>
  <si>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</si>
  <si>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</si>
  <si>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</si>
  <si>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</si>
  <si>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</si>
  <si>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</si>
  <si>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</si>
  <si>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</si>
  <si>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</si>
  <si>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</si>
  <si>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</si>
  <si>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</si>
  <si>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</si>
  <si>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</si>
  <si>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</si>
  <si>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</si>
  <si>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</si>
  <si>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</si>
  <si>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</si>
  <si>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</si>
  <si>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</si>
  <si>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</si>
  <si>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</si>
  <si>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</si>
  <si>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</si>
  <si>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</si>
  <si>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</si>
  <si>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</si>
  <si>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</si>
  <si>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</si>
  <si>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</si>
  <si>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</si>
  <si>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</si>
  <si>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</si>
  <si>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</si>
  <si>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</si>
  <si>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</si>
  <si>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</si>
  <si>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</si>
  <si>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</si>
  <si>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</si>
  <si>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</si>
  <si>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</si>
  <si>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</si>
  <si>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</si>
  <si>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</si>
  <si>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</si>
  <si>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</si>
  <si>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</si>
  <si>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</si>
  <si>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</si>
  <si>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</si>
  <si>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</si>
  <si>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</si>
  <si>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</si>
  <si>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</si>
  <si>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</si>
  <si>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</si>
  <si>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</si>
  <si>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</si>
  <si>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</si>
  <si>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</si>
  <si>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</si>
  <si>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</si>
  <si>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</si>
  <si>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</si>
  <si>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</si>
  <si>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</si>
  <si>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</si>
  <si>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</si>
  <si>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</si>
  <si>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</si>
  <si>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</si>
  <si>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</si>
  <si>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</si>
  <si>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</si>
  <si>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</si>
  <si>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</si>
  <si>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</si>
  <si>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</si>
  <si>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</si>
  <si>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</si>
  <si>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</si>
  <si>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</si>
  <si>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</si>
  <si>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</si>
  <si>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</si>
  <si>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</si>
  <si>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</si>
  <si>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</si>
  <si>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</si>
  <si>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</si>
  <si>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</si>
  <si>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</si>
  <si>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</si>
  <si>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</si>
  <si>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</si>
  <si>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</si>
  <si>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</si>
  <si>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</si>
  <si>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</si>
  <si>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</si>
  <si>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</si>
  <si>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</si>
  <si>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</si>
  <si>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</si>
  <si>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</si>
  <si>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</si>
  <si>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</si>
  <si>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</si>
  <si>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</si>
  <si>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</si>
  <si>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</si>
  <si>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</si>
  <si>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</si>
  <si>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</si>
  <si>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</si>
  <si>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</si>
  <si>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</si>
  <si>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</si>
  <si>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</si>
  <si>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</si>
  <si>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</si>
  <si>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</si>
  <si>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</si>
  <si>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</si>
  <si>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</si>
  <si>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</si>
  <si>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</si>
  <si>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</si>
  <si>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</si>
  <si>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</si>
  <si>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</si>
  <si>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</si>
  <si>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</si>
  <si>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</si>
  <si>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</si>
  <si>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</si>
  <si>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</si>
  <si>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</si>
  <si>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</si>
  <si>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</si>
  <si>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</si>
  <si>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</si>
  <si>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</si>
  <si>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</si>
  <si>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</si>
  <si>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</si>
  <si>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</si>
  <si>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</si>
  <si>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</si>
  <si>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</si>
  <si>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</si>
  <si>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</si>
  <si>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</si>
  <si>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</si>
  <si>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</si>
  <si>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</si>
  <si>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</si>
  <si>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</si>
  <si>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</si>
  <si>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</si>
  <si>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</si>
  <si>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</si>
  <si>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</si>
  <si>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</si>
  <si>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</si>
  <si>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</si>
  <si>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</si>
  <si>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</si>
  <si>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</si>
  <si>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</si>
  <si>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</si>
  <si>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</si>
  <si>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</si>
  <si>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</si>
  <si>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</si>
  <si>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</si>
  <si>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</si>
  <si>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</si>
  <si>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</si>
  <si>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</si>
  <si>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</si>
  <si>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</si>
  <si>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</si>
  <si>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</si>
  <si>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</si>
  <si>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</si>
  <si>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</si>
  <si>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</si>
  <si>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</si>
  <si>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</si>
  <si>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</si>
  <si>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</si>
  <si>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</si>
  <si>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</si>
  <si>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</si>
  <si>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</si>
  <si>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</si>
  <si>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</si>
  <si>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</si>
  <si>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</si>
  <si>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</si>
  <si>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</si>
  <si>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</si>
  <si>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</si>
  <si>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</si>
  <si>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</si>
  <si>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</si>
  <si>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</si>
  <si>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</si>
  <si>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</si>
  <si>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</si>
  <si>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</si>
  <si>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</si>
  <si>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</si>
  <si>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</si>
  <si>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</si>
  <si>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</si>
  <si>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</si>
  <si>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</si>
  <si>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</si>
  <si>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</si>
  <si>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</si>
  <si>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</si>
  <si>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</si>
  <si>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</si>
  <si>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</si>
  <si>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</si>
  <si>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</si>
  <si>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</si>
  <si>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</si>
  <si>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</si>
  <si>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</si>
  <si>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</si>
  <si>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</si>
  <si>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</si>
  <si>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</si>
  <si>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</si>
  <si>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</si>
  <si>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</si>
  <si>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</si>
  <si>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</si>
  <si>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</si>
  <si>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</si>
  <si>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</si>
  <si>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</si>
  <si>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</si>
  <si>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</si>
  <si>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</si>
  <si>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</si>
  <si>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</si>
  <si>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</si>
  <si>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</si>
  <si>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</si>
  <si>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</si>
  <si>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</si>
  <si>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</si>
  <si>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</si>
  <si>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</si>
  <si>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</si>
  <si>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</si>
  <si>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</si>
  <si>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</si>
  <si>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</si>
  <si>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</si>
  <si>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</si>
  <si>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</si>
  <si>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</si>
  <si>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</si>
  <si>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</si>
  <si>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</si>
  <si>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</si>
  <si>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</si>
  <si>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</si>
  <si>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</si>
  <si>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</si>
  <si>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</si>
  <si>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</si>
  <si>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</si>
  <si>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</si>
  <si>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</si>
  <si>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</si>
  <si>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</si>
  <si>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</si>
  <si>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</si>
  <si>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</si>
  <si>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</si>
  <si>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</si>
  <si>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</si>
  <si>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</si>
  <si>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</si>
  <si>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</si>
  <si>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</si>
  <si>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</si>
  <si>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</si>
  <si>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</si>
  <si>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</si>
  <si>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</si>
  <si>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</si>
  <si>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</si>
  <si>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</si>
  <si>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</si>
  <si>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</si>
  <si>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</si>
  <si>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</si>
  <si>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</si>
  <si>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</si>
  <si>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</si>
  <si>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</si>
  <si>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</si>
  <si>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</si>
  <si>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</si>
  <si>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</si>
  <si>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</si>
  <si>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</si>
  <si>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</si>
  <si>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</si>
  <si>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</si>
  <si>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</si>
  <si>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</si>
  <si>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</si>
  <si>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</si>
  <si>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</si>
  <si>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</si>
  <si>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</si>
  <si>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</si>
  <si>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</si>
  <si>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</si>
  <si>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</si>
  <si>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</si>
  <si>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</si>
  <si>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</si>
  <si>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</si>
  <si>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</si>
  <si>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</si>
  <si>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</si>
  <si>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</si>
  <si>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</si>
  <si>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</si>
  <si>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</si>
  <si>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</si>
  <si>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</si>
  <si>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</si>
  <si>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</si>
  <si>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</si>
  <si>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</si>
  <si>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</si>
  <si>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</si>
  <si>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</si>
  <si>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</si>
  <si>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</si>
  <si>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</si>
  <si>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</si>
  <si>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</si>
  <si>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</si>
  <si>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</si>
  <si>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</si>
  <si>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</si>
  <si>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</si>
  <si>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</si>
  <si>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</si>
  <si>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</si>
  <si>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</si>
  <si>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</si>
  <si>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</si>
  <si>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</si>
  <si>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</si>
  <si>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</si>
  <si>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</si>
  <si>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</si>
  <si>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</si>
  <si>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</si>
  <si>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</si>
  <si>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</si>
  <si>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</si>
  <si>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</si>
  <si>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</si>
  <si>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</si>
  <si>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</si>
  <si>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</si>
  <si>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</si>
  <si>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</si>
  <si>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</si>
  <si>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</si>
  <si>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</si>
  <si>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</si>
  <si>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</si>
  <si>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</si>
  <si>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</si>
  <si>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</si>
  <si>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</si>
  <si>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</si>
  <si>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</si>
  <si>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</si>
  <si>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</si>
  <si>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</si>
  <si>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</si>
  <si>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</si>
  <si>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</si>
  <si>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</si>
  <si>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</si>
  <si>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</si>
  <si>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</si>
  <si>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</si>
  <si>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</si>
  <si>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</si>
  <si>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</si>
  <si>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</si>
  <si>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</si>
  <si>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</si>
  <si>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</si>
  <si>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</si>
  <si>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</si>
  <si>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</si>
  <si>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</si>
  <si>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</si>
  <si>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</si>
  <si>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</si>
  <si>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</si>
  <si>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</si>
  <si>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</si>
  <si>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</si>
  <si>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</si>
  <si>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</si>
  <si>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</si>
  <si>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</si>
  <si>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</si>
  <si>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</si>
  <si>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</si>
  <si>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</si>
  <si>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</si>
  <si>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</si>
  <si>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</si>
  <si>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</si>
  <si>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</si>
  <si>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</si>
  <si>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</si>
  <si>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</si>
  <si>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</si>
  <si>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</si>
  <si>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</si>
  <si>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</si>
  <si>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</si>
  <si>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</si>
  <si>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</si>
  <si>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</si>
  <si>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</si>
  <si>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</si>
  <si>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</si>
  <si>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</si>
  <si>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</si>
  <si>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</si>
  <si>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</si>
  <si>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</si>
  <si>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</si>
  <si>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</si>
  <si>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</si>
  <si>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</si>
  <si>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</si>
  <si>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</si>
  <si>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</si>
  <si>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</si>
  <si>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</si>
  <si>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</si>
  <si>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</si>
  <si>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</si>
  <si>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</si>
  <si>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</si>
  <si>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</si>
  <si>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</si>
  <si>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</si>
  <si>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</si>
  <si>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</si>
  <si>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</si>
  <si>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</si>
  <si>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</si>
  <si>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</si>
  <si>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</si>
  <si>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</si>
  <si>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</si>
  <si>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</si>
  <si>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</si>
  <si>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</si>
  <si>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</si>
  <si>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</si>
  <si>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</si>
  <si>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</si>
  <si>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</si>
  <si>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</si>
  <si>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</si>
  <si>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</si>
  <si>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</si>
  <si>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</si>
  <si>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</si>
  <si>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</si>
  <si>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</si>
  <si>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</si>
  <si>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</si>
  <si>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</si>
  <si>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</si>
  <si>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</si>
  <si>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</si>
  <si>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</si>
  <si>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</si>
  <si>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</si>
  <si>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</si>
  <si>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</si>
  <si>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</si>
  <si>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</si>
  <si>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</si>
  <si>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</si>
  <si>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</si>
  <si>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</si>
  <si>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</si>
  <si>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</si>
  <si>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</si>
  <si>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</si>
  <si>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</si>
  <si>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</si>
  <si>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</si>
  <si>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</si>
  <si>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</si>
  <si>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</si>
  <si>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</si>
  <si>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</si>
  <si>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</si>
  <si>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</si>
  <si>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</si>
  <si>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</si>
  <si>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</si>
  <si>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</si>
  <si>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</si>
  <si>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</si>
  <si>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</si>
  <si>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</si>
  <si>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</si>
  <si>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</si>
  <si>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</si>
  <si>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</si>
  <si>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</si>
  <si>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</si>
  <si>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</si>
  <si>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</si>
  <si>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</si>
  <si>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</si>
  <si>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</si>
  <si>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</si>
  <si>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</si>
  <si>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</si>
  <si>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</si>
  <si>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</si>
  <si>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</si>
  <si>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</si>
  <si>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</si>
  <si>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</si>
  <si>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</si>
  <si>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</si>
  <si>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</si>
  <si>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</si>
  <si>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</si>
  <si>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</si>
  <si>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</si>
  <si>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</si>
  <si>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</si>
  <si>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</si>
  <si>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</si>
  <si>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</si>
  <si>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</si>
  <si>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</si>
  <si>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</si>
  <si>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</si>
  <si>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</si>
  <si>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</si>
  <si>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</si>
  <si>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</si>
  <si>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</si>
  <si>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</si>
  <si>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</si>
  <si>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</si>
  <si>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</si>
  <si>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</si>
  <si>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</si>
  <si>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</si>
  <si>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</si>
  <si>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</si>
  <si>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</si>
  <si>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</si>
  <si>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</si>
  <si>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</si>
  <si>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</si>
  <si>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</si>
  <si>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</si>
  <si>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</si>
  <si>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</si>
  <si>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</si>
  <si>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</si>
  <si>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</si>
  <si>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</si>
  <si>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</si>
  <si>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</si>
  <si>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</si>
  <si>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</si>
  <si>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</si>
  <si>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</si>
  <si>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</si>
  <si>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</si>
  <si>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</si>
  <si>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</si>
  <si>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</si>
  <si>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</si>
  <si>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</si>
  <si>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</si>
  <si>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</si>
  <si>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</si>
  <si>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</si>
  <si>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</si>
  <si>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</si>
  <si>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</si>
  <si>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</si>
  <si>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</si>
  <si>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</si>
  <si>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</si>
  <si>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</si>
  <si>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</si>
  <si>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</si>
  <si>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</si>
  <si>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</si>
  <si>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</si>
  <si>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</si>
  <si>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</si>
  <si>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</si>
  <si>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</si>
  <si>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</si>
  <si>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</si>
  <si>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</si>
  <si>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</si>
  <si>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</si>
  <si>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</si>
  <si>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</si>
  <si>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</si>
  <si>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</si>
  <si>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</si>
  <si>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</si>
  <si>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</si>
  <si>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</si>
  <si>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</si>
  <si>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</si>
  <si>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</si>
  <si>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</si>
  <si>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</si>
  <si>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</si>
  <si>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</si>
  <si>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</si>
  <si>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</si>
  <si>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</si>
  <si>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</si>
  <si>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</si>
  <si>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</si>
  <si>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</si>
  <si>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</si>
  <si>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</si>
  <si>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</si>
  <si>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</si>
  <si>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</si>
  <si>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</si>
  <si>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</si>
  <si>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</si>
  <si>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</si>
  <si>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</si>
  <si>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</si>
  <si>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</si>
  <si>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</si>
  <si>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</si>
  <si>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</si>
  <si>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</si>
  <si>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</si>
  <si>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</si>
  <si>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</si>
  <si>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</si>
  <si>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</si>
  <si>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</si>
  <si>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</si>
  <si>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</si>
  <si>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</si>
  <si>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</si>
  <si>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</si>
  <si>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</si>
  <si>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</si>
  <si>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</si>
  <si>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</si>
  <si>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</si>
  <si>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</si>
  <si>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</si>
  <si>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</si>
  <si>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</si>
  <si>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</si>
  <si>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</si>
  <si>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</si>
  <si>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</si>
  <si>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</si>
  <si>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</si>
  <si>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</si>
  <si>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</si>
  <si>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</si>
  <si>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</si>
  <si>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</si>
  <si>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</si>
  <si>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</si>
  <si>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</si>
  <si>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</si>
  <si>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</si>
  <si>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</si>
  <si>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</si>
  <si>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</si>
  <si>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</si>
  <si>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</si>
  <si>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</si>
  <si>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</si>
  <si>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</si>
  <si>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</si>
  <si>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</si>
  <si>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</si>
  <si>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</si>
  <si>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</si>
  <si>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</si>
  <si>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</si>
  <si>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</si>
  <si>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</si>
  <si>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</si>
  <si>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</si>
  <si>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</si>
  <si>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</si>
  <si>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</si>
  <si>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</si>
  <si>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</si>
  <si>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</si>
  <si>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</si>
  <si>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</si>
  <si>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</si>
  <si>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</si>
  <si>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</si>
  <si>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</si>
  <si>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</si>
  <si>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</si>
  <si>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</si>
  <si>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</si>
  <si>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</si>
  <si>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</si>
  <si>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</si>
  <si>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</si>
  <si>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</si>
  <si>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</si>
  <si>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</si>
  <si>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</si>
  <si>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</si>
  <si>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</si>
  <si>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</si>
  <si>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</si>
  <si>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</si>
  <si>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</si>
  <si>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</si>
  <si>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</si>
  <si>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</si>
  <si>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</si>
  <si>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</si>
  <si>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</si>
  <si>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</si>
  <si>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</si>
  <si>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</si>
  <si>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</si>
  <si>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</si>
  <si>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</si>
  <si>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</si>
  <si>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</si>
  <si>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</si>
  <si>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</si>
  <si>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</si>
  <si>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</si>
  <si>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</si>
  <si>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</si>
  <si>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</si>
  <si>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</si>
  <si>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</si>
  <si>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</si>
  <si>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</si>
  <si>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</si>
  <si>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</si>
  <si>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</si>
  <si>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</si>
  <si>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</si>
  <si>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</si>
  <si>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</si>
  <si>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</si>
  <si>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</si>
  <si>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</si>
  <si>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</si>
  <si>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</si>
  <si>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</si>
  <si>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</si>
  <si>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</si>
  <si>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</si>
  <si>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</si>
  <si>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</si>
  <si>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</si>
  <si>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</si>
  <si>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</si>
  <si>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</si>
  <si>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</si>
  <si>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</si>
  <si>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</si>
  <si>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</si>
  <si>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</si>
  <si>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</si>
  <si>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</si>
  <si>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</si>
  <si>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</si>
  <si>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</si>
  <si>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</si>
  <si>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</si>
  <si>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</si>
  <si>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</si>
  <si>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</si>
  <si>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</si>
  <si>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</si>
  <si>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</si>
  <si>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</si>
  <si>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</si>
  <si>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</si>
  <si>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</si>
  <si>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</si>
  <si>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</si>
  <si>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</si>
  <si>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</si>
  <si>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</si>
  <si>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</si>
  <si>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</si>
  <si>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</si>
  <si>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</si>
  <si>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</si>
  <si>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</si>
  <si>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</si>
  <si>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</si>
  <si>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</si>
  <si>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</si>
  <si>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</si>
  <si>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</si>
  <si>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</si>
  <si>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</si>
  <si>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</si>
  <si>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</si>
  <si>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</si>
  <si>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</si>
  <si>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</si>
  <si>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</si>
  <si>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</si>
  <si>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</si>
  <si>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</si>
  <si>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</si>
  <si>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</si>
  <si>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</si>
  <si>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</si>
  <si>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</si>
  <si>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</si>
  <si>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</si>
  <si>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</si>
  <si>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</si>
  <si>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</si>
  <si>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</si>
  <si>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</si>
  <si>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</si>
  <si>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</si>
  <si>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</si>
  <si>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</si>
  <si>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</si>
  <si>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</si>
  <si>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</si>
  <si>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</si>
  <si>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</si>
  <si>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</si>
  <si>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</si>
  <si>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</si>
  <si>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</si>
  <si>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</si>
  <si>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</si>
  <si>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</si>
  <si>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</si>
  <si>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</si>
  <si>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</si>
  <si>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</si>
  <si>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</si>
  <si>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</si>
  <si>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</si>
  <si>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</si>
  <si>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</si>
  <si>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</si>
  <si>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</si>
  <si>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</si>
  <si>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</si>
  <si>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</si>
  <si>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</si>
  <si>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</si>
  <si>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</si>
  <si>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</si>
  <si>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</si>
  <si>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</si>
  <si>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</si>
  <si>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</si>
  <si>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</si>
  <si>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</si>
  <si>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</si>
  <si>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</si>
  <si>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</si>
  <si>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</si>
  <si>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</si>
  <si>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</si>
  <si>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</si>
  <si>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</si>
  <si>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</si>
  <si>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</si>
  <si>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</si>
  <si>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</si>
  <si>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</si>
  <si>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</si>
  <si>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</si>
  <si>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</si>
  <si>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</si>
  <si>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</si>
  <si>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</si>
  <si>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</si>
  <si>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</si>
  <si>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</si>
  <si>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</si>
  <si>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</si>
  <si>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</si>
  <si>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</si>
  <si>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</si>
  <si>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</si>
  <si>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</si>
  <si>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</si>
  <si>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</si>
  <si>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</si>
  <si>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</si>
  <si>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</si>
  <si>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</si>
  <si>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</si>
  <si>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</si>
  <si>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</si>
  <si>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</si>
  <si>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</si>
  <si>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</si>
  <si>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</si>
  <si>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</si>
  <si>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</si>
  <si>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</si>
  <si>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</si>
  <si>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</si>
  <si>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</si>
  <si>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</si>
  <si>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</si>
  <si>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</si>
  <si>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</si>
  <si>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</si>
  <si>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</si>
  <si>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</si>
  <si>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</si>
  <si>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</si>
  <si>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</si>
  <si>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</si>
  <si>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</si>
  <si>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</si>
  <si>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</si>
  <si>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</si>
  <si>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</si>
  <si>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</si>
  <si>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</si>
  <si>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</si>
  <si>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</si>
  <si>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</si>
  <si>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</si>
  <si>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</si>
  <si>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</si>
  <si>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</si>
  <si>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</si>
  <si>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</si>
  <si>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</si>
  <si>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</si>
  <si>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</si>
  <si>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</si>
  <si>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</si>
  <si>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</si>
  <si>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</si>
  <si>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</si>
  <si>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</si>
  <si>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</si>
  <si>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</si>
  <si>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</si>
  <si>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</si>
  <si>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</si>
  <si>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</si>
  <si>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</si>
  <si>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</si>
  <si>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</si>
  <si>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</si>
  <si>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</si>
  <si>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</si>
  <si>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</si>
  <si>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</si>
  <si>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</si>
  <si>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</si>
  <si>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</si>
  <si>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</si>
  <si>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</si>
  <si>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</si>
  <si>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</si>
  <si>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</si>
  <si>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</si>
  <si>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</si>
  <si>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</si>
  <si>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</si>
  <si>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</si>
  <si>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</si>
  <si>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</si>
  <si>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</si>
  <si>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</si>
  <si>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</si>
  <si>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</si>
  <si>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</si>
  <si>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</si>
  <si>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</si>
  <si>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</si>
  <si>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</si>
  <si>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</si>
  <si>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</si>
  <si>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</si>
  <si>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</si>
  <si>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</si>
  <si>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</si>
  <si>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</si>
  <si>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</si>
  <si>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</si>
  <si>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</si>
  <si>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</si>
  <si>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</si>
  <si>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</si>
  <si>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</si>
  <si>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</si>
  <si>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</si>
  <si>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</si>
  <si>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</si>
  <si>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</si>
  <si>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</si>
  <si>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</si>
  <si>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</si>
  <si>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</si>
  <si>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</si>
  <si>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</si>
  <si>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</si>
  <si>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</si>
  <si>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</si>
  <si>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</si>
  <si>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</si>
  <si>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</si>
  <si>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</si>
  <si>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</si>
  <si>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</si>
  <si>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</si>
  <si>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</si>
  <si>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</si>
  <si>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</si>
  <si>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</si>
  <si>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</si>
  <si>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</si>
  <si>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</si>
  <si>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</si>
  <si>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</si>
  <si>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</si>
  <si>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</si>
  <si>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</si>
  <si>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</si>
  <si>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</si>
  <si>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</si>
  <si>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</si>
  <si>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</si>
  <si>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</si>
  <si>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</si>
  <si>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</si>
  <si>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</si>
  <si>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</si>
  <si>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</si>
  <si>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</si>
  <si>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</si>
  <si>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</si>
  <si>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</si>
  <si>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</si>
  <si>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</si>
  <si>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</si>
  <si>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</si>
  <si>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</si>
  <si>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</si>
  <si>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</si>
  <si>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</si>
  <si>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</si>
  <si>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</si>
  <si>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</si>
  <si>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</si>
  <si>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</si>
  <si>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</si>
  <si>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</si>
  <si>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</si>
  <si>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</si>
  <si>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</si>
  <si>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</si>
  <si>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</si>
  <si>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</si>
  <si>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</si>
  <si>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</si>
  <si>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</si>
  <si>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</si>
  <si>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</si>
  <si>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</si>
  <si>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</si>
  <si>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</si>
  <si>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</si>
  <si>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</si>
  <si>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</si>
  <si>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</si>
  <si>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</si>
  <si>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</si>
  <si>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</si>
  <si>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</si>
  <si>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</si>
  <si>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</si>
  <si>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</si>
  <si>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</si>
  <si>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</si>
  <si>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</si>
  <si>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</si>
  <si>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</si>
  <si>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</si>
  <si>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</si>
  <si>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</si>
  <si>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</si>
  <si>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</si>
  <si>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</si>
  <si>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</si>
  <si>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</si>
  <si>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</si>
  <si>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</si>
  <si>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</si>
  <si>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</si>
  <si>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</si>
  <si>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</si>
  <si>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</si>
  <si>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</si>
  <si>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</si>
  <si>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</si>
  <si>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</si>
  <si>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</si>
  <si>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</si>
  <si>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</si>
  <si>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</si>
  <si>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</si>
  <si>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</si>
  <si>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</si>
  <si>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</si>
  <si>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</si>
  <si>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</si>
  <si>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</si>
  <si>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</si>
  <si>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</si>
  <si>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</si>
  <si>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</si>
  <si>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</si>
  <si>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</si>
  <si>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</si>
  <si>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</si>
  <si>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</si>
  <si>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</si>
  <si>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</si>
  <si>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</si>
  <si>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</si>
  <si>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</si>
  <si>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</si>
  <si>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</si>
  <si>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</si>
  <si>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</si>
  <si>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</si>
  <si>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</si>
  <si>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</si>
  <si>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</si>
  <si>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</si>
  <si>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</si>
  <si>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</si>
  <si>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</si>
  <si>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</si>
  <si>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</si>
  <si>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</si>
  <si>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</si>
  <si>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</si>
  <si>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</si>
  <si>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</si>
  <si>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</si>
  <si>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</si>
  <si>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</si>
  <si>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</si>
  <si>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</si>
  <si>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</si>
  <si>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</si>
  <si>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</si>
  <si>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</si>
  <si>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</si>
  <si>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</si>
  <si>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</si>
  <si>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</si>
  <si>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</si>
  <si>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</si>
  <si>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</si>
  <si>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</si>
  <si>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</si>
  <si>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</si>
  <si>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</si>
  <si>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</si>
  <si>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</si>
  <si>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</si>
  <si>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</si>
  <si>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</si>
  <si>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</si>
  <si>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</si>
  <si>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</si>
  <si>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</si>
  <si>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</si>
  <si>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</si>
  <si>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</si>
  <si>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</si>
  <si>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</si>
  <si>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</si>
  <si>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</si>
  <si>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</si>
  <si>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</si>
  <si>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</si>
  <si>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</si>
  <si>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</si>
  <si>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</si>
  <si>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</si>
  <si>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</si>
  <si>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</si>
  <si>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</si>
  <si>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</si>
  <si>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</si>
  <si>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</si>
  <si>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</si>
  <si>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</si>
  <si>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</si>
  <si>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</si>
  <si>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</si>
  <si>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</si>
  <si>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</si>
  <si>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</si>
  <si>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</si>
  <si>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</si>
  <si>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</si>
  <si>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</si>
  <si>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</si>
  <si>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</si>
  <si>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</si>
  <si>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</si>
  <si>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</si>
  <si>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</si>
  <si>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</si>
  <si>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</si>
  <si>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</si>
  <si>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</si>
  <si>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</si>
  <si>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</si>
  <si>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</si>
  <si>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</si>
  <si>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</si>
  <si>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</si>
  <si>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</si>
  <si>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</si>
  <si>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</si>
  <si>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</si>
  <si>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</si>
  <si>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</si>
  <si>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</si>
  <si>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</si>
  <si>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</si>
  <si>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</si>
  <si>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</si>
  <si>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</si>
  <si>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</si>
  <si>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</si>
  <si>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</si>
  <si>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</si>
  <si>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</si>
  <si>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</si>
  <si>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</si>
  <si>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</si>
  <si>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</si>
  <si>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</si>
  <si>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</si>
  <si>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</si>
  <si>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</si>
  <si>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</si>
  <si>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</si>
  <si>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</si>
  <si>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</si>
  <si>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</si>
  <si>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</si>
  <si>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</si>
  <si>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</si>
  <si>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</si>
  <si>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</si>
  <si>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</si>
  <si>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</si>
  <si>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</si>
  <si>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</si>
  <si>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</si>
  <si>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</si>
  <si>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</si>
  <si>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</si>
  <si>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</si>
  <si>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</si>
  <si>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</si>
  <si>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</si>
  <si>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</si>
  <si>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</si>
  <si>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</si>
  <si>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</si>
  <si>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</si>
  <si>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</si>
  <si>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</si>
  <si>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</si>
  <si>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</si>
  <si>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</si>
  <si>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</si>
  <si>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</si>
  <si>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</si>
  <si>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</si>
  <si>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</si>
  <si>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</si>
  <si>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</si>
  <si>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</si>
  <si>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</si>
  <si>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</si>
  <si>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</si>
  <si>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</si>
  <si>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</si>
  <si>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</si>
  <si>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</si>
  <si>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</si>
  <si>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</si>
  <si>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</si>
  <si>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</si>
  <si>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</si>
  <si>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</si>
  <si>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</si>
  <si>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</si>
  <si>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</si>
  <si>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</si>
  <si>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</si>
  <si>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</si>
  <si>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</si>
  <si>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</si>
  <si>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</si>
  <si>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</si>
  <si>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</si>
  <si>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</si>
  <si>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</si>
  <si>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</si>
  <si>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</si>
  <si>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</si>
  <si>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</si>
  <si>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</si>
  <si>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</si>
  <si>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</si>
  <si>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</si>
  <si>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</si>
  <si>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</si>
  <si>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</si>
  <si>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</si>
  <si>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</si>
  <si>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</si>
  <si>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</si>
  <si>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</si>
  <si>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</si>
  <si>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</si>
  <si>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</si>
  <si>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</si>
  <si>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</si>
  <si>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</si>
  <si>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</si>
  <si>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</si>
  <si>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</si>
  <si>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</si>
  <si>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</si>
  <si>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</si>
  <si>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</si>
  <si>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</si>
  <si>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</si>
  <si>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</si>
  <si>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</si>
  <si>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</si>
  <si>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</si>
  <si>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</si>
  <si>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</si>
  <si>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</si>
  <si>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</si>
  <si>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</si>
  <si>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</si>
  <si>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</si>
  <si>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</si>
  <si>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</si>
  <si>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</si>
  <si>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</si>
  <si>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</si>
  <si>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</si>
  <si>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</si>
  <si>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</si>
  <si>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</si>
  <si>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</si>
  <si>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</si>
  <si>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</si>
  <si>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</si>
  <si>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</si>
  <si>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</si>
  <si>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</si>
  <si>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</si>
  <si>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</si>
  <si>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</si>
  <si>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</si>
  <si>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</si>
  <si>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</si>
  <si>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</si>
  <si>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</si>
  <si>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</si>
  <si>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</si>
  <si>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</si>
  <si>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</si>
  <si>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</si>
  <si>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</si>
  <si>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</si>
  <si>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</si>
  <si>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</si>
  <si>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</si>
  <si>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</si>
  <si>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</si>
  <si>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</si>
  <si>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</si>
  <si>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</si>
  <si>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</si>
  <si>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</si>
  <si>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</si>
  <si>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</si>
  <si>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</si>
  <si>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</si>
  <si>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</si>
  <si>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</si>
  <si>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</si>
  <si>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</si>
  <si>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</si>
  <si>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</si>
  <si>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</si>
  <si>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</si>
  <si>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</si>
  <si>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</si>
  <si>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</si>
  <si>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</si>
  <si>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</si>
  <si>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</si>
  <si>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</si>
  <si>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</si>
  <si>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</si>
  <si>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</si>
  <si>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</si>
  <si>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</si>
  <si>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</si>
  <si>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</si>
  <si>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</si>
  <si>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</si>
  <si>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</si>
  <si>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</si>
  <si>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</si>
  <si>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</si>
  <si>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</si>
  <si>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</si>
  <si>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</si>
  <si>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</si>
  <si>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</si>
  <si>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</si>
  <si>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</si>
  <si>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</si>
  <si>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</si>
  <si>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</si>
  <si>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</si>
  <si>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</si>
  <si>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</si>
  <si>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</si>
  <si>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</si>
  <si>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</si>
  <si>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</si>
  <si>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</si>
  <si>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</si>
  <si>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</si>
  <si>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</si>
  <si>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</si>
  <si>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</si>
  <si>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</si>
  <si>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</si>
  <si>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</si>
  <si>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</si>
  <si>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</si>
  <si>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</si>
  <si>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</si>
  <si>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</si>
  <si>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</si>
  <si>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</si>
  <si>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</si>
  <si>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</si>
  <si>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</si>
  <si>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</si>
  <si>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</si>
  <si>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</si>
  <si>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</si>
  <si>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</si>
  <si>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</si>
  <si>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</si>
  <si>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</si>
  <si>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</si>
  <si>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</si>
  <si>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</si>
  <si>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</si>
  <si>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</si>
  <si>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</si>
  <si>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</si>
  <si>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</si>
  <si>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</si>
  <si>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</si>
  <si>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</si>
  <si>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</si>
  <si>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</si>
  <si>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</si>
  <si>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</si>
  <si>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</si>
  <si>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</si>
  <si>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</si>
  <si>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</si>
  <si>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</si>
  <si>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</si>
  <si>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</si>
  <si>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</si>
  <si>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</si>
  <si>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</si>
  <si>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</si>
  <si>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</si>
  <si>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</si>
  <si>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</si>
  <si>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</si>
  <si>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</si>
  <si>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</si>
  <si>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</si>
  <si>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</si>
  <si>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</si>
  <si>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</si>
  <si>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</si>
  <si>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</si>
  <si>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</si>
  <si>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</si>
  <si>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</si>
  <si>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</si>
  <si>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</si>
  <si>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</si>
  <si>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</si>
  <si>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</si>
  <si>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</si>
  <si>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</si>
  <si>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</si>
  <si>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</si>
  <si>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</si>
  <si>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</si>
  <si>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</si>
  <si>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</si>
  <si>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</si>
  <si>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</si>
  <si>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</si>
  <si>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</si>
  <si>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</si>
  <si>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</si>
  <si>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</si>
  <si>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</si>
  <si>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</si>
  <si>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</si>
  <si>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</si>
  <si>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</si>
  <si>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</si>
  <si>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</si>
  <si>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</si>
  <si>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</si>
  <si>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</si>
  <si>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</si>
  <si>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</si>
  <si>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</si>
  <si>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</si>
  <si>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</si>
  <si>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</si>
  <si>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</si>
  <si>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</si>
  <si>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</si>
  <si>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</si>
  <si>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</si>
  <si>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</si>
  <si>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</si>
  <si>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</si>
  <si>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</si>
  <si>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</si>
  <si>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</si>
  <si>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</si>
  <si>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</si>
  <si>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</si>
  <si>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</si>
  <si>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</si>
  <si>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</si>
  <si>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</si>
  <si>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</si>
  <si>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</si>
  <si>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</si>
  <si>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</si>
  <si>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</si>
  <si>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</si>
  <si>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</si>
  <si>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</si>
  <si>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</si>
  <si>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</si>
  <si>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</si>
  <si>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</si>
  <si>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</si>
  <si>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</si>
  <si>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</si>
  <si>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</si>
  <si>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</si>
  <si>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</si>
  <si>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</si>
  <si>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</si>
  <si>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</si>
  <si>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</si>
  <si>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</si>
  <si>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</si>
  <si>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</si>
  <si>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</si>
  <si>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</si>
  <si>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</si>
  <si>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</si>
  <si>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</si>
  <si>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</si>
  <si>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</si>
  <si>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</si>
  <si>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</si>
  <si>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</si>
  <si>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</si>
  <si>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</si>
  <si>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</si>
  <si>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</si>
  <si>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</si>
  <si>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</si>
  <si>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</si>
  <si>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</si>
  <si>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</si>
  <si>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</si>
  <si>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</si>
  <si>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</si>
  <si>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</si>
  <si>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</si>
  <si>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</si>
  <si>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</si>
  <si>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</si>
  <si>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</si>
  <si>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</si>
  <si>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</si>
  <si>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</si>
  <si>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</si>
  <si>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</si>
  <si>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</si>
  <si>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</si>
  <si>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</si>
  <si>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</si>
  <si>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</si>
  <si>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</si>
  <si>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</si>
  <si>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</si>
  <si>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</si>
  <si>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</si>
  <si>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</si>
  <si>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</si>
  <si>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</si>
  <si>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</si>
  <si>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</si>
  <si>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</si>
  <si>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</si>
  <si>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</si>
  <si>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</si>
  <si>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</si>
  <si>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</si>
  <si>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</si>
  <si>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</si>
  <si>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</si>
  <si>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</si>
  <si>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</si>
  <si>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</si>
  <si>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</si>
  <si>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</si>
  <si>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</si>
  <si>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</si>
  <si>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</si>
  <si>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</si>
  <si>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</si>
  <si>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</si>
  <si>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</si>
  <si>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</si>
  <si>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</si>
  <si>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</si>
  <si>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</si>
  <si>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</si>
  <si>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</si>
  <si>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</si>
  <si>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</si>
  <si>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</si>
  <si>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</si>
  <si>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</si>
  <si>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</si>
  <si>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</si>
  <si>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</si>
  <si>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</si>
  <si>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</si>
  <si>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</si>
  <si>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</si>
  <si>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</si>
  <si>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</si>
  <si>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</si>
  <si>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</si>
  <si>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</si>
  <si>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</si>
  <si>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</si>
  <si>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</si>
  <si>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</si>
  <si>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</si>
  <si>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</si>
  <si>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</si>
  <si>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</si>
  <si>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</si>
  <si>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</si>
  <si>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</si>
  <si>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</si>
  <si>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</si>
  <si>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</si>
  <si>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</si>
  <si>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</si>
  <si>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</si>
  <si>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</si>
  <si>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</si>
  <si>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</si>
  <si>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</si>
  <si>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</si>
  <si>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</si>
  <si>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</si>
  <si>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</si>
  <si>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</si>
  <si>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</si>
  <si>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</si>
  <si>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</si>
  <si>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</si>
  <si>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</si>
  <si>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</si>
  <si>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</si>
  <si>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</si>
  <si>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</si>
  <si>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</si>
  <si>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</si>
  <si>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</si>
  <si>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</si>
  <si>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</si>
  <si>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</si>
  <si>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</si>
  <si>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</si>
  <si>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</si>
  <si>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</si>
  <si>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</si>
  <si>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</si>
  <si>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</si>
  <si>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</si>
  <si>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</si>
  <si>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</si>
  <si>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</si>
  <si>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</si>
  <si>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</si>
  <si>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</si>
  <si>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</si>
  <si>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</si>
  <si>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</si>
  <si>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</si>
  <si>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</si>
  <si>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</si>
  <si>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</si>
  <si>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</si>
  <si>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</si>
  <si>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</si>
  <si>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</si>
  <si>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</si>
  <si>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</si>
  <si>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</si>
  <si>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</si>
  <si>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</si>
  <si>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</si>
  <si>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</si>
  <si>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</si>
  <si>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</si>
  <si>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</si>
  <si>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</si>
  <si>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</si>
  <si>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</si>
  <si>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</si>
  <si>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</si>
  <si>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</si>
  <si>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</si>
  <si>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</si>
  <si>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</si>
  <si>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</si>
  <si>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</si>
  <si>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</si>
  <si>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</si>
  <si>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</si>
  <si>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</si>
  <si>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</si>
  <si>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</si>
  <si>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</si>
  <si>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</si>
  <si>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</si>
  <si>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</si>
  <si>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</si>
  <si>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</si>
  <si>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</si>
  <si>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</si>
  <si>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</si>
  <si>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</si>
  <si>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</si>
  <si>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</si>
  <si>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</si>
  <si>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</si>
  <si>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</si>
  <si>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</si>
  <si>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</si>
  <si>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</si>
  <si>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</si>
  <si>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</si>
  <si>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</si>
  <si>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</si>
  <si>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</si>
  <si>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</si>
  <si>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</si>
  <si>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</si>
  <si>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</si>
  <si>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</si>
  <si>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</si>
  <si>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</si>
  <si>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</si>
  <si>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</si>
  <si>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</si>
  <si>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</si>
  <si>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</si>
  <si>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</si>
  <si>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</si>
  <si>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</si>
  <si>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</si>
  <si>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</si>
  <si>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</si>
  <si>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</si>
  <si>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</si>
  <si>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</si>
  <si>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</si>
  <si>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</si>
  <si>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</si>
  <si>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</si>
  <si>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</si>
  <si>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</si>
  <si>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</si>
  <si>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</si>
  <si>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</si>
  <si>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</si>
  <si>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</si>
  <si>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</si>
  <si>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</si>
  <si>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</si>
  <si>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</si>
  <si>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</si>
  <si>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</si>
  <si>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</si>
  <si>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</si>
  <si>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</si>
  <si>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</si>
  <si>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</si>
  <si>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</si>
  <si>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</si>
  <si>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</si>
  <si>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</si>
  <si>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</si>
  <si>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</si>
  <si>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</si>
  <si>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</si>
  <si>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</si>
  <si>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</si>
  <si>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</si>
  <si>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</si>
  <si>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</si>
  <si>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</si>
  <si>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</si>
  <si>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</si>
  <si>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</si>
  <si>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</si>
  <si>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</si>
  <si>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</si>
  <si>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</si>
  <si>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</si>
  <si>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</si>
  <si>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</si>
  <si>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</si>
  <si>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</si>
  <si>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</si>
  <si>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</si>
  <si>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</si>
  <si>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</si>
  <si>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</si>
  <si>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</si>
  <si>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</si>
  <si>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</si>
  <si>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</si>
  <si>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</si>
  <si>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</si>
  <si>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</si>
  <si>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</si>
  <si>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</si>
  <si>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</si>
  <si>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</si>
  <si>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</si>
  <si>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</si>
  <si>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</si>
  <si>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</si>
  <si>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</si>
  <si>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</si>
  <si>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</si>
  <si>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</si>
  <si>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</si>
  <si>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</si>
  <si>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</si>
  <si>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</si>
  <si>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</si>
  <si>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</si>
  <si>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</si>
  <si>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</si>
  <si>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</si>
  <si>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</si>
  <si>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</si>
  <si>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</si>
  <si>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</si>
  <si>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</si>
  <si>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</si>
  <si>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</si>
  <si>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</si>
  <si>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</si>
  <si>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</si>
  <si>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</si>
  <si>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</si>
  <si>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</si>
  <si>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</si>
  <si>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</si>
  <si>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</si>
  <si>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</si>
  <si>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</si>
  <si>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</si>
  <si>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</si>
  <si>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</si>
  <si>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</si>
  <si>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</si>
  <si>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</si>
  <si>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</si>
  <si>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</si>
  <si>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</si>
  <si>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</si>
  <si>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</si>
  <si>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</si>
  <si>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</si>
  <si>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</si>
  <si>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</si>
  <si>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</si>
  <si>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</si>
  <si>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</si>
  <si>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</si>
  <si>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</si>
  <si>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</si>
  <si>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</si>
  <si>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</si>
  <si>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</si>
  <si>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</si>
  <si>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</si>
  <si>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</si>
  <si>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</si>
  <si>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</si>
  <si>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</si>
  <si>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</si>
  <si>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</si>
  <si>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</si>
  <si>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</si>
  <si>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</si>
  <si>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</si>
  <si>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</si>
  <si>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</si>
  <si>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</si>
  <si>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</si>
  <si>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</si>
  <si>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</si>
  <si>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</si>
  <si>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</si>
  <si>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</si>
  <si>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</si>
  <si>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</si>
  <si>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</si>
  <si>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</si>
  <si>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</si>
  <si>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</si>
  <si>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</si>
  <si>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</si>
  <si>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</si>
  <si>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</si>
  <si>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</si>
  <si>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</si>
  <si>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</si>
  <si>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</si>
  <si>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</si>
  <si>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</si>
  <si>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</si>
  <si>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</si>
  <si>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</si>
  <si>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</si>
  <si>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</si>
  <si>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</si>
  <si>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</si>
  <si>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</si>
  <si>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</si>
  <si>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</si>
  <si>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</si>
  <si>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</si>
  <si>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</si>
  <si>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</si>
  <si>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</si>
  <si>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</si>
  <si>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</si>
  <si>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</si>
  <si>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</si>
  <si>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</si>
  <si>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</si>
  <si>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</si>
  <si>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</si>
  <si>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</si>
  <si>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</si>
  <si>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</si>
  <si>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</si>
  <si>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</si>
  <si>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</si>
  <si>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</si>
  <si>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</si>
  <si>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</si>
  <si>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</si>
  <si>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</si>
  <si>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</si>
  <si>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</si>
  <si>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</si>
  <si>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</si>
  <si>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</si>
  <si>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</si>
  <si>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</si>
  <si>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</si>
  <si>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</si>
  <si>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</si>
  <si>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</si>
  <si>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</si>
  <si>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</si>
  <si>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</si>
  <si>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</si>
  <si>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</si>
  <si>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</si>
  <si>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</si>
  <si>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</si>
  <si>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</si>
  <si>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</si>
  <si>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</si>
  <si>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</si>
  <si>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</si>
  <si>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</si>
  <si>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</si>
  <si>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</si>
  <si>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</si>
  <si>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</si>
  <si>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</si>
  <si>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</si>
  <si>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</si>
  <si>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</si>
  <si>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</si>
  <si>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</si>
  <si>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</si>
  <si>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</si>
  <si>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</si>
  <si>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</si>
  <si>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</si>
  <si>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</si>
  <si>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</si>
  <si>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</si>
  <si>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</si>
  <si>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</si>
  <si>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</si>
  <si>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</si>
  <si>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</si>
  <si>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</si>
  <si>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</si>
  <si>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</si>
  <si>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</si>
  <si>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</si>
  <si>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</si>
  <si>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</si>
  <si>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</si>
  <si>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</si>
  <si>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</si>
  <si>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</si>
  <si>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</si>
  <si>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</si>
  <si>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</si>
  <si>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</si>
  <si>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</si>
  <si>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</si>
  <si>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</si>
  <si>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</si>
  <si>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</si>
  <si>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</si>
  <si>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</si>
  <si>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</si>
  <si>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</si>
  <si>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</si>
  <si>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</si>
  <si>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</si>
  <si>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</si>
  <si>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</si>
  <si>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</si>
  <si>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</si>
  <si>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</si>
  <si>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</si>
  <si>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</si>
  <si>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</si>
  <si>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</si>
  <si>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</si>
  <si>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</si>
  <si>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</si>
  <si>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</si>
  <si>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</si>
  <si>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</si>
  <si>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</si>
  <si>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</si>
  <si>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</si>
  <si>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</si>
  <si>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</si>
  <si>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</si>
  <si>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</si>
  <si>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</si>
  <si>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</si>
  <si>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</si>
  <si>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</si>
  <si>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</si>
  <si>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</si>
  <si>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</si>
  <si>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</si>
  <si>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</si>
  <si>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</si>
  <si>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</si>
  <si>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</si>
  <si>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</si>
  <si>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</si>
  <si>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</si>
  <si>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</si>
  <si>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</si>
  <si>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</si>
  <si>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</si>
  <si>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</si>
  <si>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</si>
  <si>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</si>
  <si>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</si>
  <si>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</si>
  <si>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</si>
  <si>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</si>
  <si>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</si>
  <si>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</si>
  <si>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</si>
  <si>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</si>
  <si>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</si>
  <si>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</si>
  <si>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</si>
  <si>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</si>
  <si>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</si>
  <si>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</si>
  <si>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</si>
  <si>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</si>
  <si>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</si>
  <si>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</si>
  <si>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</si>
  <si>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</si>
  <si>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</si>
  <si>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</si>
  <si>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</si>
  <si>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</si>
  <si>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</si>
  <si>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</si>
  <si>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</si>
  <si>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</si>
  <si>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</si>
  <si>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</si>
  <si>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</si>
  <si>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</si>
  <si>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</si>
  <si>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</si>
  <si>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</si>
  <si>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</si>
  <si>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</si>
  <si>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</si>
  <si>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</si>
  <si>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</si>
  <si>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</si>
  <si>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</si>
  <si>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</si>
  <si>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</si>
  <si>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</si>
  <si>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</si>
  <si>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</si>
  <si>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</si>
  <si>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</si>
  <si>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</si>
  <si>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</si>
  <si>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</si>
  <si>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</si>
  <si>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</si>
  <si>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</si>
  <si>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</si>
  <si>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</si>
  <si>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</si>
  <si>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</si>
  <si>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</si>
  <si>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</si>
  <si>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</si>
  <si>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</si>
  <si>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</si>
  <si>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</si>
  <si>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</si>
  <si>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</si>
  <si>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</si>
  <si>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</si>
  <si>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</si>
  <si>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</si>
  <si>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</si>
  <si>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</si>
  <si>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</si>
  <si>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</si>
  <si>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</si>
  <si>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</si>
  <si>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</si>
  <si>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</si>
  <si>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</si>
  <si>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</si>
  <si>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</si>
  <si>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</si>
  <si>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</si>
  <si>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</si>
  <si>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</si>
  <si>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</si>
  <si>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</si>
  <si>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</si>
  <si>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</si>
  <si>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</si>
  <si>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</si>
  <si>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</si>
  <si>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</si>
  <si>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</si>
  <si>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</si>
  <si>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</si>
  <si>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</si>
  <si>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</si>
  <si>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</si>
  <si>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</si>
  <si>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</si>
  <si>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</si>
  <si>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</si>
  <si>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</si>
  <si>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</si>
  <si>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</si>
  <si>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</si>
  <si>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</si>
  <si>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</si>
  <si>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</si>
  <si>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</si>
  <si>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</si>
  <si>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</si>
  <si>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</si>
  <si>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</si>
  <si>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</si>
  <si>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</si>
  <si>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</si>
  <si>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</si>
  <si>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</si>
  <si>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</si>
  <si>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</si>
  <si>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</si>
  <si>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</si>
  <si>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</si>
  <si>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</si>
  <si>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</si>
  <si>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</si>
  <si>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</si>
  <si>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</si>
  <si>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</si>
  <si>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</si>
  <si>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</si>
  <si>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</si>
  <si>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</si>
  <si>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</si>
  <si>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</si>
  <si>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</si>
  <si>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</si>
  <si>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</si>
  <si>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</si>
  <si>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</si>
  <si>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</si>
  <si>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</si>
  <si>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</si>
  <si>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</si>
  <si>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</si>
  <si>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</si>
  <si>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</si>
  <si>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</si>
  <si>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</si>
  <si>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</si>
  <si>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</si>
  <si>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</si>
  <si>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</si>
  <si>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</si>
  <si>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</si>
  <si>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</si>
  <si>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</si>
  <si>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</si>
  <si>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</si>
  <si>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</si>
  <si>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</si>
  <si>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</si>
  <si>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</si>
  <si>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</si>
  <si>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</si>
  <si>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</si>
  <si>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</si>
  <si>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</si>
  <si>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</si>
  <si>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</si>
  <si>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</si>
  <si>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</si>
  <si>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</si>
  <si>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</si>
  <si>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</si>
  <si>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</si>
  <si>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</si>
  <si>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</si>
  <si>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</si>
  <si>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</si>
  <si>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</si>
  <si>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</si>
  <si>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</si>
  <si>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</si>
  <si>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</si>
  <si>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</si>
  <si>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</si>
  <si>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</si>
  <si>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</si>
  <si>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</si>
  <si>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</si>
  <si>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</si>
  <si>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</si>
  <si>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</si>
  <si>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</si>
  <si>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</si>
  <si>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</si>
  <si>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</si>
  <si>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</si>
  <si>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</si>
  <si>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</si>
  <si>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</si>
  <si>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</si>
  <si>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</si>
  <si>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</si>
  <si>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</si>
  <si>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</si>
  <si>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</si>
  <si>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</si>
  <si>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</si>
  <si>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</si>
  <si>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</si>
  <si>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</si>
  <si>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</si>
  <si>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</si>
  <si>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</si>
  <si>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</si>
  <si>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</si>
  <si>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</si>
  <si>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</si>
  <si>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</si>
  <si>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</si>
  <si>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</si>
  <si>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</si>
  <si>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</si>
  <si>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</si>
  <si>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</si>
  <si>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</si>
  <si>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</si>
  <si>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</si>
  <si>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</si>
  <si>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</si>
  <si>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</si>
  <si>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</si>
  <si>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</si>
  <si>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</si>
  <si>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</si>
  <si>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</si>
  <si>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</si>
  <si>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</si>
  <si>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</si>
  <si>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</si>
  <si>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</si>
  <si>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</si>
  <si>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</si>
  <si>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</si>
  <si>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</si>
  <si>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</si>
  <si>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</si>
  <si>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</si>
  <si>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</si>
  <si>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</si>
  <si>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</si>
  <si>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</si>
  <si>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</si>
  <si>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</si>
  <si>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</si>
  <si>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</si>
  <si>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</si>
  <si>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</si>
  <si>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</si>
  <si>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</si>
  <si>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</si>
  <si>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</si>
  <si>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</si>
  <si>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</si>
  <si>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</si>
  <si>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</si>
  <si>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</si>
  <si>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</si>
  <si>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</si>
  <si>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</si>
  <si>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</si>
  <si>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</si>
  <si>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</si>
  <si>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</si>
  <si>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</si>
  <si>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</si>
  <si>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</si>
  <si>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</si>
  <si>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</si>
  <si>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</si>
  <si>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</si>
  <si>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</si>
  <si>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</si>
  <si>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</si>
  <si>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</si>
  <si>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</si>
  <si>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</si>
  <si>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</si>
  <si>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</si>
  <si>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</si>
  <si>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</si>
  <si>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</si>
  <si>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</si>
  <si>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</si>
  <si>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</si>
  <si>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</si>
  <si>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</si>
  <si>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</si>
  <si>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</si>
  <si>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</si>
  <si>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</si>
  <si>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</si>
  <si>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</si>
  <si>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</si>
  <si>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</si>
  <si>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</si>
  <si>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</si>
  <si>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</si>
  <si>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</si>
  <si>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</si>
  <si>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</si>
  <si>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</si>
  <si>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</si>
  <si>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</si>
  <si>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</si>
  <si>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</si>
  <si>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</si>
  <si>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</si>
  <si>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</si>
  <si>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</si>
  <si>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</si>
  <si>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</si>
  <si>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</si>
  <si>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</si>
  <si>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</si>
  <si>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</si>
  <si>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</si>
  <si>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</si>
  <si>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</si>
  <si>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</si>
  <si>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</si>
  <si>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</si>
  <si>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</si>
  <si>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</si>
  <si>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</si>
  <si>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</si>
  <si>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</si>
  <si>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</si>
  <si>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</si>
  <si>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</si>
  <si>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</si>
  <si>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</si>
  <si>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</si>
  <si>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</si>
  <si>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</si>
  <si>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</si>
  <si>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</si>
  <si>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</si>
  <si>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</si>
  <si>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</si>
  <si>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</si>
  <si>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</si>
  <si>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</si>
  <si>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</si>
  <si>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</si>
  <si>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</si>
  <si>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</si>
  <si>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</si>
  <si>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</si>
  <si>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</si>
  <si>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</si>
  <si>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</si>
  <si>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</si>
  <si>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</si>
  <si>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</si>
  <si>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</si>
  <si>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</si>
  <si>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</si>
  <si>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</si>
  <si>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</si>
  <si>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</si>
  <si>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</si>
  <si>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</si>
  <si>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</si>
  <si>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</si>
  <si>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</si>
  <si>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</si>
  <si>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</si>
  <si>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</si>
  <si>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</si>
  <si>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</si>
  <si>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</si>
  <si>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</si>
  <si>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</si>
  <si>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</si>
  <si>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</si>
  <si>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</si>
  <si>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</si>
  <si>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</si>
  <si>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</si>
  <si>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</si>
  <si>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</si>
  <si>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</si>
  <si>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</si>
  <si>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</si>
  <si>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</si>
  <si>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</si>
  <si>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</si>
  <si>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</si>
  <si>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</si>
  <si>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</si>
  <si>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</si>
  <si>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</si>
  <si>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</si>
  <si>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</si>
  <si>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</si>
  <si>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</si>
  <si>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</si>
  <si>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</si>
  <si>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</si>
  <si>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</si>
  <si>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</si>
  <si>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</si>
  <si>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</si>
  <si>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</si>
  <si>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</si>
  <si>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</si>
  <si>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</si>
  <si>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</si>
  <si>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</si>
  <si>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</si>
  <si>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</si>
  <si>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</si>
  <si>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</si>
  <si>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</si>
  <si>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</si>
  <si>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</si>
  <si>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</si>
  <si>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</si>
  <si>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</si>
  <si>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</si>
  <si>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</si>
  <si>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</si>
  <si>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</si>
  <si>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</si>
  <si>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</si>
  <si>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</si>
  <si>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</si>
  <si>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</si>
  <si>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</si>
  <si>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</si>
  <si>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</si>
  <si>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</si>
  <si>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</si>
  <si>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</si>
  <si>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</si>
  <si>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</si>
  <si>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</si>
  <si>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</si>
  <si>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</si>
  <si>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</si>
  <si>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</si>
  <si>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</si>
  <si>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</si>
  <si>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</si>
  <si>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</si>
  <si>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</si>
  <si>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</si>
  <si>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</si>
  <si>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</si>
  <si>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</si>
  <si>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</si>
  <si>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</si>
  <si>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</si>
  <si>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</si>
  <si>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</si>
  <si>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</si>
  <si>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</si>
  <si>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</si>
  <si>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</si>
  <si>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</si>
  <si>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</si>
  <si>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</si>
  <si>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</si>
  <si>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</si>
  <si>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</si>
  <si>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</si>
  <si>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</si>
  <si>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</si>
  <si>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</si>
  <si>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</si>
  <si>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</si>
  <si>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</si>
  <si>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</si>
  <si>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</si>
  <si>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</si>
  <si>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</si>
  <si>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</si>
  <si>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</si>
  <si>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</si>
  <si>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</si>
  <si>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</si>
  <si>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</si>
  <si>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</si>
  <si>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</si>
  <si>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</si>
  <si>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</si>
  <si>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</si>
  <si>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</si>
  <si>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</si>
  <si>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</si>
  <si>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</si>
  <si>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</si>
  <si>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</si>
  <si>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</si>
  <si>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</si>
  <si>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</si>
  <si>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</si>
  <si>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</si>
  <si>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</si>
  <si>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</si>
  <si>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</si>
  <si>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</si>
  <si>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</si>
  <si>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</si>
  <si>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</si>
  <si>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</si>
  <si>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</si>
  <si>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</si>
  <si>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</si>
  <si>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</si>
  <si>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</si>
  <si>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</si>
  <si>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</si>
  <si>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</si>
  <si>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</si>
  <si>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</si>
  <si>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</si>
  <si>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</si>
  <si>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</si>
  <si>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</si>
  <si>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</si>
  <si>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</si>
  <si>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</si>
  <si>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</si>
  <si>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</si>
  <si>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</si>
  <si>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</si>
  <si>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</si>
  <si>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</si>
  <si>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</si>
  <si>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</si>
  <si>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</si>
  <si>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</si>
  <si>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</si>
  <si>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</si>
  <si>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</si>
  <si>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</si>
  <si>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</si>
  <si>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</si>
  <si>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</si>
  <si>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</si>
  <si>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</si>
  <si>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</si>
  <si>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</si>
  <si>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</si>
  <si>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</si>
  <si>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</si>
  <si>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</si>
  <si>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</si>
  <si>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</si>
  <si>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</si>
  <si>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</si>
  <si>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</si>
  <si>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</si>
  <si>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</si>
  <si>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</si>
  <si>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</si>
  <si>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</si>
  <si>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</si>
  <si>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</si>
  <si>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</si>
  <si>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</si>
  <si>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</si>
  <si>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</si>
  <si>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</si>
  <si>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</si>
  <si>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</si>
  <si>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</si>
  <si>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</si>
  <si>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</si>
  <si>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</si>
  <si>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</si>
  <si>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</si>
  <si>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</si>
  <si>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</si>
  <si>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</si>
  <si>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</si>
  <si>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</si>
  <si>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</si>
  <si>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</si>
  <si>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</si>
  <si>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</si>
  <si>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</si>
  <si>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</si>
  <si>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</si>
  <si>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</si>
  <si>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</si>
  <si>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</si>
  <si>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</si>
  <si>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</si>
  <si>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</si>
  <si>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</si>
  <si>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</si>
  <si>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</si>
  <si>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</si>
  <si>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</si>
  <si>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</si>
  <si>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</si>
  <si>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</si>
  <si>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</si>
  <si>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</si>
  <si>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</si>
  <si>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</si>
  <si>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</si>
  <si>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</si>
  <si>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</si>
  <si>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</si>
  <si>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</si>
  <si>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</si>
  <si>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</si>
  <si>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</si>
  <si>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</si>
  <si>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</si>
  <si>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</si>
  <si>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</si>
  <si>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</si>
  <si>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</si>
  <si>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</si>
  <si>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</si>
  <si>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</si>
  <si>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</si>
  <si>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</si>
  <si>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</si>
  <si>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</si>
  <si>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</si>
  <si>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</si>
  <si>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</si>
  <si>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</si>
  <si>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</si>
  <si>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</si>
  <si>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</si>
  <si>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</si>
  <si>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</si>
  <si>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</si>
  <si>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</si>
  <si>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</si>
  <si>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</si>
  <si>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</si>
  <si>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</si>
  <si>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</si>
  <si>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</si>
  <si>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</si>
  <si>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</si>
  <si>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</si>
  <si>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</si>
  <si>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</si>
  <si>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</si>
  <si>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</si>
  <si>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</si>
  <si>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</si>
  <si>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</si>
  <si>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</si>
  <si>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</si>
  <si>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</si>
  <si>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</si>
  <si>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</si>
  <si>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</si>
  <si>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</si>
  <si>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</si>
  <si>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</si>
  <si>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</si>
  <si>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</si>
  <si>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</si>
  <si>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</si>
  <si>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</si>
  <si>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</si>
  <si>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</si>
  <si>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</si>
  <si>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</si>
  <si>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</si>
  <si>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</si>
  <si>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</si>
  <si>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</si>
  <si>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</si>
  <si>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</si>
  <si>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</si>
  <si>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</si>
  <si>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</si>
  <si>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</si>
  <si>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</si>
  <si>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</si>
  <si>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</si>
  <si>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</si>
  <si>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</si>
  <si>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</si>
  <si>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</si>
  <si>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</si>
  <si>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</si>
  <si>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</si>
  <si>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</si>
  <si>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</si>
  <si>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</si>
  <si>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</si>
  <si>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</si>
  <si>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</si>
  <si>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</si>
  <si>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</si>
  <si>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</si>
  <si>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</si>
  <si>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</si>
  <si>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</si>
  <si>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</si>
  <si>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</si>
  <si>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</si>
  <si>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</si>
  <si>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</si>
  <si>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</si>
  <si>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</si>
  <si>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</si>
  <si>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</si>
  <si>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</si>
  <si>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</si>
  <si>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</si>
  <si>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</si>
  <si>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</si>
  <si>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</si>
  <si>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</si>
  <si>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</si>
  <si>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</si>
  <si>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</si>
  <si>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</si>
  <si>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</si>
  <si>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</si>
  <si>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</si>
  <si>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</si>
  <si>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</si>
  <si>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</si>
  <si>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</si>
  <si>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</si>
  <si>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</si>
  <si>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</si>
  <si>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</si>
  <si>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</si>
  <si>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</si>
  <si>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</si>
  <si>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</si>
  <si>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</si>
  <si>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</si>
  <si>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</si>
  <si>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</si>
  <si>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</si>
  <si>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</si>
  <si>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</si>
  <si>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</si>
  <si>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</si>
  <si>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</si>
  <si>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</si>
  <si>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</si>
  <si>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</si>
  <si>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</si>
  <si>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</si>
  <si>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</si>
  <si>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</si>
  <si>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</si>
  <si>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</si>
  <si>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</si>
  <si>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</si>
  <si>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</si>
  <si>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</si>
  <si>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</si>
  <si>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</si>
  <si>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</si>
  <si>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</si>
  <si>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</si>
  <si>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</si>
  <si>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</si>
  <si>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</si>
  <si>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</si>
  <si>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</si>
  <si>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</si>
  <si>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</si>
  <si>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</si>
  <si>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</si>
  <si>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</si>
  <si>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</si>
  <si>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</si>
  <si>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</si>
  <si>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</si>
  <si>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</si>
  <si>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</si>
  <si>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</si>
  <si>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</si>
  <si>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</si>
  <si>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</si>
  <si>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</si>
  <si>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</si>
  <si>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</si>
  <si>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</si>
  <si>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</si>
  <si>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</si>
  <si>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</si>
  <si>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</si>
  <si>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</si>
  <si>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</si>
  <si>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</si>
  <si>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</si>
  <si>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</si>
  <si>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</si>
  <si>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</si>
  <si>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</si>
  <si>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</si>
  <si>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</si>
  <si>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</si>
  <si>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</si>
  <si>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</si>
  <si>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</si>
  <si>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</si>
  <si>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</si>
  <si>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</si>
  <si>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</si>
  <si>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</si>
  <si>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</si>
  <si>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</si>
  <si>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</si>
  <si>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</si>
  <si>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</si>
  <si>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</si>
  <si>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</si>
  <si>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</si>
  <si>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</si>
  <si>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</si>
  <si>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</si>
  <si>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</si>
  <si>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</si>
  <si>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</si>
  <si>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</si>
  <si>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</si>
  <si>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</si>
  <si>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</si>
  <si>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</si>
  <si>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</si>
  <si>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</si>
  <si>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</si>
  <si>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</si>
  <si>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</si>
  <si>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</si>
  <si>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</si>
  <si>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</si>
  <si>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</si>
  <si>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</si>
  <si>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</si>
  <si>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</si>
  <si>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</si>
  <si>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</si>
  <si>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</si>
  <si>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</si>
  <si>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</si>
  <si>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</si>
  <si>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</si>
  <si>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</si>
  <si>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</si>
  <si>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</si>
  <si>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</si>
  <si>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</si>
  <si>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</si>
  <si>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</si>
  <si>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</si>
  <si>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</si>
  <si>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</si>
  <si>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</si>
  <si>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</si>
  <si>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</si>
  <si>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</si>
  <si>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</si>
  <si>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</si>
  <si>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</si>
  <si>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</si>
  <si>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</si>
  <si>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</si>
  <si>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</si>
  <si>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</si>
  <si>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</si>
  <si>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</si>
  <si>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</si>
  <si>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</si>
  <si>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</si>
  <si>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</si>
  <si>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</si>
  <si>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</si>
  <si>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</si>
  <si>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</si>
  <si>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</si>
  <si>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</si>
  <si>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</si>
  <si>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</si>
  <si>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</si>
  <si>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</si>
  <si>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</si>
  <si>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</si>
  <si>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</si>
  <si>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</si>
  <si>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</si>
  <si>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</si>
  <si>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</si>
  <si>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</si>
  <si>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</si>
  <si>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</si>
  <si>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</si>
  <si>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</si>
  <si>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</si>
  <si>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</si>
  <si>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</si>
  <si>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</si>
  <si>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</si>
  <si>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</si>
  <si>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</si>
  <si>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</si>
  <si>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</si>
  <si>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</si>
  <si>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</si>
  <si>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</si>
  <si>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</si>
  <si>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</si>
  <si>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</si>
  <si>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</si>
  <si>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</si>
  <si>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</si>
  <si>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</si>
  <si>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</si>
  <si>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</si>
  <si>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</si>
  <si>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</si>
  <si>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</si>
  <si>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</si>
  <si>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</si>
  <si>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</si>
  <si>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</si>
  <si>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</si>
  <si>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</si>
  <si>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</si>
  <si>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</si>
  <si>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</si>
  <si>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</si>
  <si>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</si>
  <si>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</si>
  <si>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</si>
  <si>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</si>
  <si>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</si>
  <si>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</si>
  <si>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</si>
  <si>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</si>
  <si>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</si>
  <si>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</si>
  <si>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</si>
  <si>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</si>
  <si>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</si>
  <si>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</si>
  <si>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</si>
  <si>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</si>
  <si>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</si>
  <si>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</si>
  <si>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</si>
  <si>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</si>
  <si>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</si>
  <si>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</si>
  <si>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</si>
  <si>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</si>
  <si>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</si>
  <si>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</si>
  <si>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</si>
  <si>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</si>
  <si>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</si>
  <si>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</si>
  <si>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</si>
  <si>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</si>
  <si>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</si>
  <si>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</si>
  <si>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</si>
  <si>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</si>
  <si>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</si>
  <si>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</si>
  <si>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</si>
  <si>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</si>
  <si>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</si>
  <si>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</si>
  <si>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</si>
  <si>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</si>
  <si>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</si>
  <si>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</si>
  <si>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</si>
  <si>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</si>
  <si>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</si>
  <si>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</si>
  <si>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</si>
  <si>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</si>
  <si>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</si>
  <si>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</si>
  <si>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</si>
  <si>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</si>
  <si>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</si>
  <si>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</si>
  <si>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</si>
  <si>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</si>
  <si>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</si>
  <si>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</si>
  <si>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</si>
  <si>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</si>
  <si>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</si>
  <si>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</si>
  <si>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</si>
  <si>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</si>
  <si>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</si>
  <si>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</si>
  <si>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</si>
  <si>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</si>
  <si>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</si>
  <si>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</si>
  <si>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</si>
  <si>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</si>
  <si>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</si>
  <si>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</si>
  <si>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</si>
  <si>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</si>
  <si>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</si>
  <si>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</si>
  <si>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</si>
  <si>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</si>
  <si>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</si>
  <si>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</si>
  <si>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</si>
  <si>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</si>
  <si>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</si>
  <si>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</si>
  <si>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</si>
  <si>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</si>
  <si>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</si>
  <si>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</si>
  <si>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</si>
  <si>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</si>
  <si>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</si>
  <si>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</si>
  <si>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</si>
  <si>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</si>
  <si>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</si>
  <si>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</si>
  <si>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</si>
  <si>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</si>
  <si>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</si>
  <si>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</si>
  <si>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</si>
  <si>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</si>
  <si>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</si>
  <si>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</si>
  <si>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</si>
  <si>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</si>
  <si>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</si>
  <si>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</si>
  <si>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</si>
  <si>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</si>
  <si>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</si>
  <si>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</si>
  <si>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</si>
  <si>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</si>
  <si>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</si>
  <si>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</si>
  <si>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</si>
  <si>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</si>
  <si>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</si>
  <si>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</si>
  <si>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</si>
  <si>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</si>
  <si>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</si>
  <si>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</si>
  <si>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</si>
  <si>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</si>
  <si>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</si>
  <si>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</si>
  <si>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</si>
  <si>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</si>
  <si>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</si>
  <si>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</si>
  <si>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</si>
  <si>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</si>
  <si>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</si>
  <si>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</si>
  <si>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</si>
  <si>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</si>
  <si>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</si>
  <si>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</si>
  <si>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</si>
  <si>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</si>
  <si>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</si>
  <si>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</si>
  <si>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</si>
  <si>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</si>
  <si>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</si>
  <si>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</si>
  <si>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</si>
  <si>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</si>
  <si>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</si>
  <si>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</si>
  <si>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</si>
  <si>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</si>
  <si>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</si>
  <si>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</si>
  <si>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</si>
  <si>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</si>
  <si>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</si>
  <si>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</si>
  <si>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</si>
  <si>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</si>
  <si>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</si>
  <si>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</si>
  <si>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</si>
  <si>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</si>
  <si>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</si>
  <si>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</si>
  <si>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</si>
  <si>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</si>
  <si>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</si>
  <si>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</si>
  <si>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</si>
  <si>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</si>
  <si>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</si>
  <si>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</si>
  <si>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</si>
  <si>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</si>
  <si>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</si>
  <si>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</si>
  <si>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</si>
  <si>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</si>
  <si>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</si>
  <si>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</si>
  <si>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</si>
  <si>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</si>
  <si>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</si>
  <si>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</si>
  <si>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</si>
  <si>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</si>
  <si>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</si>
  <si>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</si>
  <si>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</si>
  <si>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</si>
  <si>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</si>
  <si>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</si>
  <si>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</si>
  <si>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</si>
  <si>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</si>
  <si>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</si>
  <si>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</si>
  <si>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</si>
  <si>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</si>
  <si>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</si>
  <si>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</si>
  <si>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</si>
  <si>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</si>
  <si>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</si>
  <si>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</si>
  <si>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</si>
  <si>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</si>
  <si>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</si>
  <si>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</si>
  <si>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</si>
  <si>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</si>
  <si>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</si>
  <si>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</si>
  <si>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</si>
  <si>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</si>
  <si>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</si>
  <si>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</si>
  <si>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</si>
  <si>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</si>
  <si>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</si>
  <si>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</si>
  <si>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</si>
  <si>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</si>
  <si>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</si>
  <si>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</si>
  <si>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</si>
  <si>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</si>
  <si>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</si>
  <si>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</si>
  <si>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</si>
  <si>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</si>
  <si>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</si>
  <si>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</si>
  <si>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</si>
  <si>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</si>
  <si>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</si>
  <si>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</si>
  <si>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</si>
  <si>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</si>
  <si>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</si>
  <si>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</si>
  <si>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</si>
  <si>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</si>
  <si>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</si>
  <si>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</si>
  <si>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</si>
  <si>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</si>
  <si>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</si>
  <si>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</si>
  <si>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</si>
  <si>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</si>
  <si>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</si>
  <si>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</si>
  <si>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</si>
  <si>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</si>
  <si>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</si>
  <si>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</si>
  <si>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</si>
  <si>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</si>
  <si>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</si>
  <si>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</si>
  <si>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</si>
  <si>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</si>
  <si>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</si>
  <si>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</si>
  <si>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</si>
  <si>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</si>
  <si>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</si>
  <si>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</si>
  <si>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</si>
  <si>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</si>
  <si>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</si>
  <si>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</si>
  <si>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</si>
  <si>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</si>
  <si>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</si>
  <si>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</si>
  <si>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</si>
  <si>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</si>
  <si>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</si>
  <si>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</si>
  <si>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</si>
  <si>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</si>
  <si>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</si>
  <si>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</si>
  <si>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</si>
  <si>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</si>
  <si>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</si>
  <si>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</si>
  <si>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</si>
  <si>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</si>
  <si>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</si>
  <si>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</si>
  <si>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</si>
  <si>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</si>
  <si>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</si>
  <si>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</si>
  <si>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</si>
  <si>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</si>
  <si>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</si>
  <si>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</si>
  <si>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</si>
  <si>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</si>
  <si>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</si>
  <si>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</si>
  <si>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</si>
  <si>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</si>
  <si>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</si>
  <si>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</si>
  <si>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</si>
  <si>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</si>
  <si>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</si>
  <si>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</si>
  <si>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</si>
  <si>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</si>
  <si>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</si>
  <si>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</si>
  <si>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</si>
  <si>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</si>
  <si>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</si>
  <si>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</si>
  <si>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</si>
  <si>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</si>
  <si>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</si>
  <si>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</si>
  <si>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</si>
  <si>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</si>
  <si>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</si>
  <si>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</si>
  <si>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</si>
  <si>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</si>
  <si>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</si>
  <si>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</si>
  <si>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</si>
  <si>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</si>
  <si>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</si>
  <si>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</si>
  <si>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</si>
  <si>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</si>
  <si>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</si>
  <si>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</si>
  <si>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</si>
  <si>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</si>
  <si>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</si>
  <si>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</si>
  <si>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</si>
  <si>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</si>
  <si>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</si>
  <si>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</si>
  <si>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</si>
  <si>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</si>
  <si>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</si>
  <si>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</si>
  <si>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</si>
  <si>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</si>
  <si>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</si>
  <si>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</si>
  <si>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</si>
  <si>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</si>
  <si>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</si>
  <si>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</si>
  <si>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</si>
  <si>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</si>
  <si>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</si>
  <si>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</si>
  <si>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</si>
  <si>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</si>
  <si>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</si>
  <si>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</si>
  <si>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</si>
  <si>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</si>
  <si>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</si>
  <si>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</si>
  <si>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</si>
  <si>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</si>
  <si>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</si>
  <si>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</si>
  <si>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</si>
  <si>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</si>
  <si>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</si>
  <si>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</si>
  <si>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</si>
  <si>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</si>
  <si>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</si>
  <si>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</si>
  <si>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</si>
  <si>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</si>
  <si>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</si>
  <si>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</si>
  <si>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</si>
  <si>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</si>
  <si>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</si>
  <si>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</si>
  <si>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</si>
  <si>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</si>
  <si>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</si>
  <si>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</si>
  <si>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</si>
  <si>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</si>
  <si>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</si>
  <si>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</si>
  <si>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</si>
  <si>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</si>
  <si>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</si>
  <si>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</si>
  <si>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</si>
  <si>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</si>
  <si>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</si>
  <si>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</si>
  <si>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</si>
  <si>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</si>
  <si>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</si>
  <si>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</si>
  <si>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</si>
  <si>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</si>
  <si>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</si>
  <si>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</si>
  <si>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</si>
  <si>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</si>
  <si>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</si>
  <si>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</si>
  <si>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</si>
  <si>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</si>
  <si>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</si>
  <si>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</si>
  <si>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</si>
  <si>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</si>
  <si>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</si>
  <si>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</si>
  <si>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</si>
  <si>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</si>
  <si>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</si>
  <si>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</si>
  <si>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</si>
  <si>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</si>
  <si>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</si>
  <si>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</si>
  <si>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</si>
  <si>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</si>
  <si>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</si>
  <si>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</si>
  <si>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</si>
  <si>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</si>
  <si>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</si>
  <si>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</si>
  <si>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</si>
  <si>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</si>
  <si>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</si>
  <si>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</si>
  <si>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</si>
  <si>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</si>
  <si>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</si>
  <si>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</si>
  <si>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</si>
  <si>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</si>
  <si>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</si>
  <si>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</si>
  <si>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</si>
  <si>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</si>
  <si>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</si>
  <si>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</si>
  <si>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</si>
  <si>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</si>
  <si>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</si>
  <si>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</si>
  <si>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</si>
  <si>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</si>
  <si>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</si>
  <si>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</si>
  <si>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</si>
  <si>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</si>
  <si>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</si>
  <si>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</si>
  <si>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</si>
  <si>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</si>
  <si>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</si>
  <si>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</si>
  <si>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</si>
  <si>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</si>
  <si>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</si>
  <si>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</si>
  <si>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</si>
  <si>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</si>
  <si>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</si>
  <si>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</si>
  <si>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</si>
  <si>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</si>
  <si>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</si>
  <si>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</si>
  <si>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</si>
  <si>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</si>
  <si>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</si>
  <si>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</si>
  <si>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</si>
  <si>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</si>
  <si>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</si>
  <si>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</si>
  <si>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</si>
  <si>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</si>
  <si>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</si>
  <si>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</si>
  <si>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</si>
  <si>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</si>
  <si>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</si>
  <si>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</si>
  <si>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</si>
  <si>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</si>
  <si>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</si>
  <si>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</si>
  <si>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</si>
  <si>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</si>
  <si>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</si>
  <si>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</si>
  <si>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</si>
  <si>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</si>
  <si>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</si>
  <si>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</si>
  <si>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</si>
  <si>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</si>
  <si>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</si>
  <si>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</si>
  <si>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</si>
  <si>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</si>
  <si>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</si>
  <si>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</si>
  <si>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</si>
  <si>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</si>
  <si>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</si>
  <si>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</si>
  <si>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</si>
  <si>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</si>
  <si>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</si>
  <si>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</si>
  <si>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</si>
  <si>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</si>
  <si>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</si>
  <si>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</si>
  <si>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</si>
  <si>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</si>
  <si>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</si>
  <si>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</si>
  <si>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</si>
  <si>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</si>
  <si>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</si>
  <si>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</si>
  <si>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</si>
  <si>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</si>
  <si>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</si>
  <si>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</si>
  <si>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</si>
  <si>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</si>
  <si>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</si>
  <si>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</si>
  <si>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</si>
  <si>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</si>
  <si>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</si>
  <si>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</si>
  <si>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</si>
  <si>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</si>
  <si>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</si>
  <si>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</si>
  <si>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</si>
  <si>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</si>
  <si>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</si>
  <si>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</si>
  <si>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</si>
  <si>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</si>
  <si>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</si>
  <si>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</si>
  <si>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</si>
  <si>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</si>
  <si>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</si>
  <si>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</si>
  <si>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</si>
  <si>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</si>
  <si>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</si>
  <si>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</si>
  <si>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</si>
  <si>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</si>
  <si>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</si>
  <si>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</si>
  <si>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</si>
  <si>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</si>
  <si>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</si>
  <si>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</si>
  <si>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</si>
  <si>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</si>
  <si>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</si>
  <si>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</si>
  <si>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</si>
  <si>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</si>
  <si>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</si>
  <si>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</si>
  <si>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</si>
  <si>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</si>
  <si>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</si>
  <si>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</si>
  <si>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</si>
  <si>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</si>
  <si>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</si>
  <si>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</si>
  <si>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</si>
  <si>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</si>
  <si>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</si>
  <si>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</si>
  <si>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</si>
  <si>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</si>
  <si>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</si>
  <si>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</si>
  <si>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</si>
  <si>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</si>
  <si>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</si>
  <si>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</si>
  <si>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</si>
  <si>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</si>
  <si>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</si>
  <si>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</si>
  <si>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</si>
  <si>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</si>
  <si>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</si>
  <si>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</si>
  <si>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</si>
  <si>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</si>
  <si>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</si>
  <si>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</si>
  <si>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</si>
  <si>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</si>
  <si>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</si>
  <si>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</si>
  <si>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</si>
  <si>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</si>
  <si>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</si>
  <si>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</si>
  <si>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</si>
  <si>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</si>
  <si>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</si>
  <si>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</si>
  <si>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</si>
  <si>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</si>
  <si>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</si>
  <si>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</si>
  <si>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</si>
  <si>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</si>
  <si>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</si>
  <si>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</si>
  <si>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</si>
  <si>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</si>
  <si>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</si>
  <si>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</si>
  <si>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</si>
  <si>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</si>
  <si>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</si>
  <si>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</si>
  <si>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</si>
  <si>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</si>
  <si>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</si>
  <si>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</si>
  <si>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</si>
  <si>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</si>
  <si>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</si>
  <si>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</si>
  <si>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</si>
  <si>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</si>
  <si>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</si>
  <si>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</si>
  <si>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</si>
  <si>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</si>
  <si>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</si>
  <si>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</si>
  <si>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</si>
  <si>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</si>
  <si>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</si>
  <si>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</si>
  <si>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</si>
  <si>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</si>
  <si>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</si>
  <si>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</si>
  <si>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</si>
  <si>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</si>
  <si>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</si>
  <si>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</si>
  <si>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</si>
  <si>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</si>
  <si>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</si>
  <si>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</si>
  <si>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</si>
  <si>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</si>
  <si>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</si>
  <si>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</si>
  <si>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</si>
  <si>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</si>
  <si>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</si>
  <si>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</si>
  <si>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</si>
  <si>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</si>
  <si>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</si>
  <si>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</si>
  <si>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</si>
  <si>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</si>
  <si>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</si>
  <si>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</si>
  <si>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</si>
  <si>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</si>
  <si>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</si>
  <si>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</si>
  <si>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</si>
  <si>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</si>
  <si>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</si>
  <si>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</si>
  <si>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</si>
  <si>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</si>
  <si>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</si>
  <si>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</si>
  <si>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</si>
  <si>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</si>
  <si>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</si>
  <si>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</si>
  <si>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</si>
  <si>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</si>
  <si>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</si>
  <si>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</si>
  <si>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</si>
  <si>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</si>
  <si>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</si>
  <si>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</si>
  <si>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</si>
  <si>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</si>
  <si>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</si>
  <si>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</si>
  <si>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</si>
  <si>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</si>
  <si>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</si>
  <si>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</si>
  <si>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</si>
  <si>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</si>
  <si>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</si>
  <si>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</si>
  <si>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</si>
  <si>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</si>
  <si>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</si>
  <si>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</si>
  <si>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</si>
  <si>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</si>
  <si>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</si>
  <si>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</si>
  <si>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</si>
  <si>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</si>
  <si>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</si>
  <si>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</si>
  <si>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</si>
  <si>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</si>
  <si>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</si>
  <si>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</si>
  <si>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</si>
  <si>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</si>
  <si>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</si>
  <si>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</si>
  <si>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</si>
  <si>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</si>
  <si>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</si>
  <si>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</si>
  <si>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</si>
  <si>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</si>
  <si>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</si>
  <si>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</si>
  <si>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</si>
  <si>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</si>
  <si>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</si>
  <si>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</si>
  <si>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</si>
  <si>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</si>
  <si>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</si>
  <si>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</si>
  <si>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</si>
  <si>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</si>
  <si>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</si>
  <si>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</si>
  <si>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</si>
  <si>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</si>
  <si>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</si>
  <si>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</si>
  <si>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</si>
  <si>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</si>
  <si>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</si>
  <si>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</si>
  <si>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</si>
  <si>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</si>
  <si>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</si>
  <si>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</si>
  <si>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</si>
  <si>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</si>
  <si>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</si>
  <si>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</si>
  <si>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</si>
  <si>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</si>
  <si>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</si>
  <si>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</si>
  <si>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</si>
  <si>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</si>
  <si>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</si>
  <si>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</si>
  <si>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</si>
  <si>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</si>
  <si>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</si>
  <si>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</si>
  <si>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</si>
  <si>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</si>
  <si>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</si>
  <si>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</si>
  <si>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</si>
  <si>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</si>
  <si>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</si>
  <si>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</si>
  <si>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</si>
  <si>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</si>
  <si>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</si>
  <si>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</si>
  <si>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</si>
  <si>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</si>
  <si>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</si>
  <si>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</si>
  <si>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</si>
  <si>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</si>
  <si>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</si>
  <si>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</si>
  <si>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</si>
  <si>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</si>
  <si>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</si>
  <si>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</si>
  <si>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</si>
  <si>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</si>
  <si>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</si>
  <si>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</si>
  <si>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</si>
  <si>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</si>
  <si>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</si>
  <si>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</si>
  <si>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</si>
  <si>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</si>
  <si>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</si>
  <si>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</si>
  <si>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</si>
  <si>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</si>
  <si>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</si>
  <si>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</si>
  <si>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</si>
  <si>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</si>
  <si>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</si>
  <si>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</si>
  <si>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</si>
  <si>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</si>
  <si>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</si>
  <si>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</si>
  <si>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</si>
  <si>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</si>
  <si>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</si>
  <si>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</si>
  <si>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</si>
  <si>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</si>
  <si>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</si>
  <si>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</si>
  <si>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</si>
  <si>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</si>
  <si>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</si>
  <si>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</si>
  <si>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</si>
  <si>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</si>
  <si>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</si>
  <si>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</si>
  <si>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</si>
  <si>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</si>
  <si>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</si>
  <si>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</si>
  <si>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</si>
  <si>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</si>
  <si>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</si>
  <si>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</si>
  <si>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</si>
  <si>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</si>
  <si>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</si>
  <si>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</si>
  <si>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</si>
  <si>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</si>
  <si>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</si>
  <si>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</si>
  <si>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</si>
  <si>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</si>
  <si>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</si>
  <si>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</si>
  <si>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</si>
  <si>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</si>
  <si>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</si>
  <si>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</si>
  <si>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</si>
  <si>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</si>
  <si>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</si>
  <si>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</si>
  <si>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</si>
  <si>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</si>
  <si>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</si>
  <si>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</si>
  <si>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</si>
  <si>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</si>
  <si>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</si>
  <si>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</si>
  <si>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</si>
  <si>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</si>
  <si>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</si>
  <si>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</si>
  <si>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</si>
  <si>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</si>
  <si>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</si>
  <si>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</si>
  <si>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</si>
  <si>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</si>
  <si>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</si>
  <si>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</si>
  <si>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</si>
  <si>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</si>
  <si>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</si>
  <si>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</si>
  <si>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</si>
  <si>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</si>
  <si>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</si>
  <si>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</si>
  <si>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</si>
  <si>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</si>
  <si>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</si>
  <si>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</si>
  <si>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</si>
  <si>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</si>
  <si>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</si>
  <si>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</si>
  <si>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</si>
  <si>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</si>
  <si>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</si>
  <si>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</si>
  <si>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</si>
  <si>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</si>
  <si>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</si>
  <si>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</si>
  <si>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</si>
  <si>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</si>
  <si>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</si>
  <si>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</si>
  <si>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</si>
  <si>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</si>
  <si>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</si>
  <si>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</si>
  <si>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</si>
  <si>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</si>
  <si>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</si>
  <si>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</si>
  <si>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</si>
  <si>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</si>
  <si>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</si>
  <si>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</si>
  <si>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</si>
  <si>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</si>
  <si>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</si>
  <si>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</si>
  <si>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</si>
  <si>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</si>
  <si>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</si>
  <si>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</si>
  <si>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</si>
  <si>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</si>
  <si>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</si>
  <si>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</si>
  <si>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</si>
  <si>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</si>
  <si>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</si>
  <si>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</si>
  <si>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</si>
  <si>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</si>
  <si>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</si>
  <si>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</si>
  <si>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</si>
  <si>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</si>
  <si>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</si>
  <si>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</si>
  <si>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</si>
  <si>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</si>
  <si>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</si>
  <si>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</si>
  <si>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</si>
  <si>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</si>
  <si>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</si>
  <si>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</si>
  <si>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</si>
  <si>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</si>
  <si>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</si>
  <si>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</si>
  <si>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</si>
  <si>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</si>
  <si>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</si>
  <si>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</si>
  <si>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</si>
  <si>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</si>
  <si>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</si>
  <si>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</si>
  <si>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</si>
  <si>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</si>
  <si>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</si>
  <si>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</si>
  <si>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</si>
  <si>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</si>
  <si>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</si>
  <si>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</si>
  <si>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</si>
  <si>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</si>
  <si>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</si>
  <si>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</si>
  <si>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</si>
  <si>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</si>
  <si>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</si>
  <si>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</si>
  <si>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</si>
  <si>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</si>
  <si>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</si>
  <si>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</si>
  <si>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</si>
  <si>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</si>
  <si>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</si>
  <si>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</si>
  <si>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</si>
  <si>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</si>
  <si>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</si>
  <si>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</si>
  <si>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</si>
  <si>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</si>
  <si>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</si>
  <si>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</si>
  <si>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</si>
  <si>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</si>
  <si>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</si>
  <si>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</si>
  <si>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</si>
  <si>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</si>
  <si>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</si>
  <si>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</si>
  <si>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</si>
  <si>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</si>
  <si>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</si>
  <si>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</si>
  <si>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</si>
  <si>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</si>
  <si>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</si>
  <si>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</si>
  <si>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</si>
  <si>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</si>
  <si>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</si>
  <si>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</si>
  <si>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</si>
  <si>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</si>
  <si>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</si>
  <si>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</si>
  <si>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</si>
  <si>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</si>
  <si>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</si>
  <si>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</si>
  <si>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</si>
  <si>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</si>
  <si>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</si>
  <si>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</si>
  <si>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</si>
  <si>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</si>
  <si>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</si>
  <si>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</si>
  <si>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</si>
  <si>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</si>
  <si>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</si>
  <si>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</si>
  <si>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</si>
  <si>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</si>
  <si>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</si>
  <si>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</si>
  <si>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</si>
  <si>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</si>
  <si>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</si>
  <si>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</si>
  <si>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</si>
  <si>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</si>
  <si>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</si>
  <si>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</si>
  <si>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</si>
  <si>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</si>
  <si>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</si>
  <si>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</si>
  <si>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</si>
  <si>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</si>
  <si>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</si>
  <si>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</si>
  <si>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</si>
  <si>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</si>
  <si>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</si>
  <si>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</si>
  <si>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</si>
  <si>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</si>
  <si>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</si>
  <si>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</si>
  <si>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</si>
  <si>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</si>
  <si>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</si>
  <si>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</si>
  <si>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</si>
  <si>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</si>
  <si>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</si>
  <si>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</si>
  <si>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</si>
  <si>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</si>
  <si>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</si>
  <si>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</si>
  <si>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</si>
  <si>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</si>
  <si>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</si>
  <si>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</si>
  <si>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</si>
  <si>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</si>
  <si>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</si>
  <si>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</si>
  <si>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</si>
  <si>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</si>
  <si>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</si>
  <si>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</si>
  <si>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</si>
  <si>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</si>
  <si>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</si>
  <si>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</si>
  <si>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</si>
  <si>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</si>
  <si>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</si>
  <si>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</si>
  <si>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</si>
  <si>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</si>
  <si>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</si>
  <si>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</si>
  <si>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</si>
  <si>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</si>
  <si>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</si>
  <si>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</si>
  <si>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</si>
  <si>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</si>
  <si>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</si>
  <si>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</si>
  <si>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</si>
  <si>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</si>
  <si>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</si>
  <si>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</si>
  <si>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</si>
  <si>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</si>
  <si>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</si>
  <si>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</si>
  <si>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</si>
  <si>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</si>
  <si>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</si>
  <si>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</si>
  <si>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</si>
  <si>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</si>
  <si>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</si>
  <si>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</si>
  <si>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</si>
  <si>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</si>
  <si>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</si>
  <si>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</si>
  <si>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</si>
  <si>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</si>
  <si>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</si>
  <si>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</si>
  <si>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</si>
  <si>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</si>
  <si>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</si>
  <si>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</si>
  <si>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</si>
  <si>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</si>
  <si>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</si>
  <si>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</si>
  <si>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</si>
  <si>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</si>
  <si>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</si>
  <si>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</si>
  <si>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</si>
  <si>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</si>
  <si>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</si>
  <si>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</si>
  <si>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</si>
  <si>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</si>
  <si>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</si>
  <si>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</si>
  <si>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</si>
  <si>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</si>
  <si>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</si>
  <si>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</si>
  <si>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</si>
  <si>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</si>
  <si>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</si>
  <si>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</si>
  <si>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</si>
  <si>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</si>
  <si>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</si>
  <si>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</si>
  <si>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</si>
  <si>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</si>
  <si>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</si>
  <si>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</si>
  <si>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</si>
  <si>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</si>
  <si>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</si>
  <si>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</si>
  <si>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</si>
  <si>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</si>
  <si>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</si>
  <si>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</si>
  <si>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</si>
  <si>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</si>
  <si>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</si>
  <si>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</si>
  <si>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</si>
  <si>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</si>
  <si>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</si>
  <si>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</si>
  <si>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</si>
  <si>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</si>
  <si>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</si>
  <si>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</si>
  <si>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</si>
  <si>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</si>
  <si>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</si>
  <si>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</si>
  <si>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</si>
  <si>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</si>
  <si>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</si>
  <si>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</si>
  <si>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</si>
  <si>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</si>
  <si>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</si>
  <si>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</si>
  <si>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</si>
  <si>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</si>
  <si>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</si>
  <si>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</si>
  <si>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</si>
  <si>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</si>
  <si>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</si>
  <si>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</si>
  <si>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</si>
  <si>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</si>
  <si>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</si>
  <si>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</si>
  <si>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</si>
  <si>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</si>
  <si>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</si>
  <si>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</si>
  <si>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</si>
  <si>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</si>
  <si>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</si>
  <si>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</si>
  <si>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</si>
  <si>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</si>
  <si>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</si>
  <si>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</si>
  <si>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</si>
  <si>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</si>
  <si>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</si>
  <si>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</si>
  <si>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</si>
  <si>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</si>
  <si>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</si>
  <si>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</si>
  <si>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</si>
  <si>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</si>
  <si>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</si>
  <si>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</si>
  <si>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</si>
  <si>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</si>
  <si>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</si>
  <si>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</si>
  <si>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</si>
  <si>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</si>
  <si>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</si>
  <si>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</si>
  <si>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</si>
  <si>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</si>
  <si>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</si>
  <si>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</si>
  <si>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</si>
  <si>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</si>
  <si>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</si>
  <si>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</si>
  <si>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</si>
  <si>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</si>
  <si>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</si>
  <si>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</si>
  <si>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</si>
  <si>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</si>
  <si>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</si>
  <si>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</si>
  <si>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</si>
  <si>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</si>
  <si>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</si>
  <si>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</si>
  <si>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</si>
  <si>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</si>
  <si>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</si>
  <si>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</si>
  <si>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</si>
  <si>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</si>
  <si>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</si>
  <si>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</si>
  <si>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</si>
  <si>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</si>
  <si>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</si>
  <si>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</si>
  <si>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</si>
  <si>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</si>
  <si>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</si>
  <si>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</si>
  <si>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</si>
  <si>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</si>
  <si>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</si>
  <si>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</si>
  <si>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</si>
  <si>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</si>
  <si>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</si>
  <si>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</si>
  <si>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</si>
  <si>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</si>
  <si>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</si>
  <si>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</si>
  <si>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</si>
  <si>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</si>
  <si>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</si>
  <si>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</si>
  <si>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</si>
  <si>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</si>
  <si>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</si>
  <si>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</si>
  <si>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</si>
  <si>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</si>
  <si>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</si>
  <si>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</si>
  <si>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</si>
  <si>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</si>
  <si>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</si>
  <si>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</si>
  <si>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</si>
  <si>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</si>
  <si>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</si>
  <si>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</si>
  <si>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</si>
  <si>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</si>
  <si>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</si>
  <si>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</si>
  <si>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</si>
  <si>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</si>
  <si>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</si>
  <si>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</si>
  <si>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</si>
  <si>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</si>
  <si>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</si>
  <si>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</si>
  <si>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</si>
  <si>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</si>
  <si>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</si>
  <si>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</si>
  <si>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</si>
  <si>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</si>
  <si>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</si>
  <si>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</si>
  <si>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</si>
  <si>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</si>
  <si>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</si>
  <si>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</si>
  <si>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</si>
  <si>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</si>
  <si>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</si>
  <si>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</si>
  <si>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</si>
  <si>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</si>
  <si>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</si>
  <si>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</si>
  <si>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</si>
  <si>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</si>
  <si>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</si>
  <si>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</si>
  <si>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</si>
  <si>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</si>
  <si>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</si>
  <si>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</si>
  <si>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</si>
  <si>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</si>
  <si>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</si>
  <si>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</si>
  <si>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</si>
  <si>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</si>
  <si>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</si>
  <si>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</si>
  <si>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</si>
  <si>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</si>
  <si>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</si>
  <si>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</si>
  <si>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</si>
  <si>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</si>
  <si>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</si>
  <si>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</si>
  <si>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</si>
  <si>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</si>
  <si>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</si>
  <si>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</si>
  <si>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</si>
  <si>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</si>
  <si>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</si>
  <si>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</si>
  <si>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</si>
  <si>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</si>
  <si>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</si>
  <si>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</si>
  <si>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</si>
  <si>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</si>
  <si>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</si>
  <si>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</si>
  <si>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</si>
  <si>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</si>
  <si>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</si>
  <si>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</si>
  <si>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</si>
  <si>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</si>
  <si>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</si>
  <si>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</si>
  <si>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</si>
  <si>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</si>
  <si>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</si>
  <si>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</si>
  <si>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</si>
  <si>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</si>
  <si>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</si>
  <si>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</si>
  <si>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</si>
  <si>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</si>
  <si>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</si>
  <si>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</si>
  <si>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</si>
  <si>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</si>
  <si>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</si>
  <si>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</si>
  <si>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</si>
  <si>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</si>
  <si>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</si>
  <si>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</si>
  <si>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</si>
  <si>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</si>
  <si>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</si>
  <si>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</si>
  <si>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</si>
  <si>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</si>
  <si>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</si>
  <si>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</si>
  <si>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</si>
  <si>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</si>
  <si>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</si>
  <si>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</si>
  <si>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</si>
  <si>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</si>
  <si>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</si>
  <si>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</si>
  <si>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</si>
  <si>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</si>
  <si>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</si>
  <si>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</si>
  <si>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</si>
  <si>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</si>
  <si>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</si>
  <si>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</si>
  <si>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</si>
  <si>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</si>
  <si>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</si>
  <si>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</si>
  <si>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</si>
  <si>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</si>
  <si>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</si>
  <si>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</si>
  <si>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</si>
  <si>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</si>
  <si>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</si>
  <si>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</si>
  <si>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</si>
  <si>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</si>
  <si>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</si>
  <si>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</si>
  <si>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</si>
  <si>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</si>
  <si>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</si>
  <si>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</si>
  <si>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</si>
  <si>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</si>
  <si>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</si>
  <si>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</si>
  <si>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</si>
  <si>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</si>
  <si>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</si>
  <si>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</si>
  <si>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</si>
  <si>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</si>
  <si>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</si>
  <si>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</si>
  <si>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</si>
  <si>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</si>
  <si>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</si>
  <si>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</si>
  <si>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</si>
  <si>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</si>
  <si>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</si>
  <si>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</si>
  <si>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</si>
  <si>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</si>
  <si>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</si>
  <si>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</si>
  <si>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</si>
  <si>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</si>
  <si>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</si>
  <si>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</si>
  <si>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</si>
  <si>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</si>
  <si>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</si>
  <si>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</si>
  <si>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</si>
  <si>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</si>
  <si>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</si>
  <si>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</si>
  <si>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</si>
  <si>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</si>
  <si>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</si>
  <si>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</si>
  <si>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</si>
  <si>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</si>
  <si>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</si>
  <si>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</si>
  <si>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</si>
  <si>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</si>
  <si>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</si>
  <si>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</si>
  <si>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</si>
  <si>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</si>
  <si>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</si>
  <si>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</si>
  <si>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</si>
  <si>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</si>
  <si>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</si>
  <si>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</si>
  <si>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</si>
  <si>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</si>
  <si>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</si>
  <si>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</si>
  <si>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</si>
  <si>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</si>
  <si>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</si>
  <si>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</si>
  <si>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</si>
  <si>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</si>
  <si>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</si>
  <si>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</si>
  <si>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</si>
  <si>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</si>
  <si>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</si>
  <si>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</si>
  <si>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</si>
  <si>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</si>
  <si>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</si>
  <si>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</si>
  <si>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</si>
  <si>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</si>
  <si>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</si>
  <si>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</si>
  <si>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</si>
  <si>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</si>
  <si>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</si>
  <si>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</si>
  <si>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</si>
  <si>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</si>
  <si>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</si>
  <si>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</si>
  <si>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</si>
  <si>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</si>
  <si>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</si>
  <si>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</si>
  <si>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</si>
  <si>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</si>
  <si>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</si>
  <si>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</si>
  <si>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</si>
  <si>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</si>
  <si>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</si>
  <si>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</si>
  <si>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</si>
  <si>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</si>
  <si>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</si>
  <si>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</si>
  <si>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</si>
  <si>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</si>
  <si>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</si>
  <si>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</si>
  <si>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</si>
  <si>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</si>
  <si>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</si>
  <si>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</si>
  <si>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</si>
  <si>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</si>
  <si>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</si>
  <si>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</si>
  <si>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</si>
  <si>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</si>
  <si>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</si>
  <si>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</si>
  <si>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</si>
  <si>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</si>
  <si>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</si>
  <si>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</si>
  <si>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</si>
  <si>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</si>
  <si>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</si>
  <si>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</si>
  <si>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</si>
  <si>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</si>
  <si>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</si>
  <si>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</si>
  <si>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</si>
  <si>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</si>
  <si>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</si>
  <si>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</si>
  <si>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</si>
  <si>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</si>
  <si>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</si>
  <si>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</si>
  <si>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</si>
  <si>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</si>
  <si>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</si>
  <si>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</si>
  <si>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</si>
  <si>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</si>
  <si>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</si>
  <si>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</si>
  <si>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</si>
  <si>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</si>
  <si>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</si>
  <si>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</si>
  <si>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</si>
  <si>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</si>
  <si>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</si>
  <si>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</si>
  <si>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</si>
  <si>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</si>
  <si>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</si>
  <si>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</si>
  <si>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</si>
  <si>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</si>
  <si>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</si>
  <si>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</si>
  <si>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</si>
  <si>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</si>
  <si>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</si>
  <si>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</si>
  <si>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</si>
  <si>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</si>
  <si>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</si>
  <si>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</si>
  <si>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</si>
  <si>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</si>
  <si>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</si>
  <si>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</si>
  <si>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</si>
  <si>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</si>
  <si>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</si>
  <si>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</si>
  <si>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</si>
  <si>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</si>
  <si>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</si>
  <si>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</si>
  <si>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</si>
  <si>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</si>
  <si>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</si>
  <si>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</si>
  <si>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</si>
  <si>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</si>
  <si>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</si>
  <si>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</si>
  <si>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</si>
  <si>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</si>
  <si>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</si>
  <si>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</si>
  <si>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</si>
  <si>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</si>
  <si>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</si>
  <si>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</si>
  <si>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</si>
  <si>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</si>
  <si>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</si>
  <si>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</si>
  <si>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</si>
  <si>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</si>
  <si>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</si>
  <si>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</si>
  <si>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</si>
  <si>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</si>
  <si>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</si>
  <si>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</si>
  <si>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</si>
  <si>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</si>
  <si>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</si>
  <si>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</si>
  <si>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</si>
  <si>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</si>
  <si>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</si>
  <si>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</si>
  <si>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</si>
  <si>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</si>
  <si>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</si>
  <si>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</si>
  <si>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</si>
  <si>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</si>
  <si>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</si>
  <si>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</si>
  <si>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</si>
  <si>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</si>
  <si>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</si>
  <si>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</si>
  <si>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</si>
  <si>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</si>
  <si>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</si>
  <si>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</si>
  <si>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</si>
  <si>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</si>
  <si>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</si>
  <si>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</si>
  <si>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</si>
  <si>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</si>
  <si>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</si>
  <si>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</si>
  <si>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</si>
  <si>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</si>
  <si>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</si>
  <si>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</si>
  <si>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</si>
  <si>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</si>
  <si>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</si>
  <si>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</si>
  <si>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</si>
  <si>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</si>
  <si>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</si>
  <si>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</si>
  <si>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</si>
  <si>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</si>
  <si>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</si>
  <si>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</si>
  <si>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</si>
  <si>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</si>
  <si>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</si>
  <si>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</si>
  <si>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</si>
  <si>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</si>
  <si>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</si>
  <si>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</si>
  <si>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</si>
  <si>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</si>
  <si>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</si>
  <si>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</si>
  <si>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</si>
  <si>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</si>
  <si>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</si>
  <si>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</si>
  <si>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</si>
  <si>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</si>
  <si>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</si>
  <si>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</si>
  <si>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</si>
  <si>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</si>
  <si>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</si>
  <si>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</si>
  <si>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</si>
  <si>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</si>
  <si>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</si>
  <si>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</si>
  <si>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</si>
  <si>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</si>
  <si>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</si>
  <si>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</si>
  <si>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</si>
  <si>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</si>
  <si>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</si>
  <si>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</si>
  <si>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</si>
  <si>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</si>
  <si>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</si>
  <si>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</si>
  <si>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</si>
  <si>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</si>
  <si>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</si>
  <si>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</si>
  <si>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</si>
  <si>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</si>
  <si>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</si>
  <si>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</si>
  <si>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</si>
  <si>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</si>
  <si>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</si>
  <si>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</si>
  <si>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</si>
  <si>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</si>
  <si>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</si>
  <si>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</si>
  <si>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</si>
  <si>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</si>
  <si>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</si>
  <si>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</si>
  <si>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</si>
  <si>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</si>
  <si>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</si>
  <si>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</si>
  <si>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</si>
  <si>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</si>
  <si>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</si>
  <si>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</si>
  <si>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</si>
  <si>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</si>
  <si>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</si>
  <si>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</si>
  <si>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</si>
  <si>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</si>
  <si>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</si>
  <si>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</si>
  <si>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</si>
  <si>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</si>
  <si>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</si>
  <si>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</si>
  <si>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</si>
  <si>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</si>
  <si>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</si>
  <si>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</si>
  <si>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</si>
  <si>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</si>
  <si>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</si>
  <si>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</si>
  <si>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</si>
  <si>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</si>
  <si>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</si>
  <si>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</si>
  <si>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</si>
  <si>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</si>
  <si>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</si>
  <si>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</si>
  <si>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</si>
  <si>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</si>
  <si>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</si>
  <si>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</si>
  <si>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</si>
  <si>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</si>
  <si>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</si>
  <si>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</si>
  <si>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</si>
  <si>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</si>
  <si>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</si>
  <si>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</si>
  <si>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</si>
  <si>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</si>
  <si>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</si>
  <si>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</si>
  <si>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</si>
  <si>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</si>
  <si>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</si>
  <si>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</si>
  <si>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</si>
  <si>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</si>
  <si>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</si>
  <si>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</si>
  <si>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</si>
  <si>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</si>
  <si>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</si>
  <si>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</si>
  <si>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</si>
  <si>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</si>
  <si>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</si>
  <si>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</si>
  <si>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</si>
  <si>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</si>
  <si>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</si>
  <si>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</si>
  <si>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</si>
  <si>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</si>
  <si>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</si>
  <si>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</si>
  <si>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</si>
  <si>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</si>
  <si>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</si>
  <si>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</si>
  <si>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</si>
  <si>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</si>
  <si>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</si>
  <si>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</si>
  <si>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</si>
  <si>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</si>
  <si>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</si>
  <si>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</si>
  <si>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</si>
  <si>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</si>
  <si>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</si>
  <si>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</si>
  <si>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</si>
  <si>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</si>
  <si>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</si>
  <si>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</si>
  <si>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</si>
  <si>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</si>
  <si>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</si>
  <si>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</si>
  <si>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</si>
  <si>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</si>
  <si>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</si>
  <si>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</si>
  <si>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</si>
  <si>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</si>
  <si>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</si>
  <si>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</si>
  <si>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</si>
  <si>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</si>
  <si>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</si>
  <si>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</si>
  <si>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</si>
  <si>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</si>
  <si>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</si>
  <si>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</si>
  <si>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</si>
  <si>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</si>
  <si>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</si>
  <si>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</si>
  <si>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</si>
  <si>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</si>
  <si>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</si>
  <si>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</si>
  <si>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</si>
  <si>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</si>
  <si>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</si>
  <si>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</si>
  <si>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</si>
  <si>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</si>
  <si>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</si>
  <si>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</si>
  <si>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</si>
  <si>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</si>
  <si>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</si>
  <si>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</si>
  <si>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</si>
  <si>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</si>
  <si>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</si>
  <si>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</si>
  <si>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</si>
  <si>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</si>
  <si>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</si>
  <si>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</si>
  <si>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</si>
  <si>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</si>
  <si>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</si>
  <si>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</si>
  <si>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</si>
  <si>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</si>
  <si>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</si>
  <si>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</si>
  <si>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</si>
  <si>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</si>
  <si>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</si>
  <si>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</si>
  <si>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</si>
  <si>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</si>
  <si>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</si>
  <si>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</si>
  <si>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</si>
  <si>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</si>
  <si>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</si>
  <si>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</si>
  <si>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</si>
  <si>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</si>
  <si>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</si>
  <si>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</si>
  <si>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</si>
  <si>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</si>
  <si>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</si>
  <si>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</si>
  <si>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</si>
  <si>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</si>
  <si>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</si>
  <si>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</si>
  <si>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</si>
  <si>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</si>
  <si>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</si>
  <si>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</si>
  <si>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</si>
  <si>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</si>
  <si>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</si>
  <si>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</si>
  <si>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</si>
  <si>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</si>
  <si>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</si>
  <si>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</si>
  <si>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</si>
  <si>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</si>
  <si>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</si>
  <si>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</si>
  <si>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</si>
  <si>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</si>
  <si>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</si>
  <si>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</si>
  <si>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</si>
  <si>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</si>
  <si>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</si>
  <si>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</si>
  <si>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</si>
  <si>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</si>
  <si>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</si>
  <si>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</si>
  <si>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</si>
  <si>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</si>
  <si>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</si>
  <si>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</si>
  <si>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</si>
  <si>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</si>
  <si>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</si>
  <si>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</si>
  <si>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</si>
  <si>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</si>
  <si>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</si>
  <si>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</si>
  <si>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</si>
  <si>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</si>
  <si>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</si>
  <si>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</si>
  <si>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</si>
  <si>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</si>
  <si>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</si>
  <si>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</si>
  <si>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</si>
  <si>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</si>
  <si>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</si>
  <si>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</si>
  <si>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</si>
  <si>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</si>
  <si>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</si>
  <si>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</si>
  <si>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</si>
  <si>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</si>
  <si>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</si>
  <si>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</si>
  <si>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</si>
  <si>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</si>
  <si>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</si>
  <si>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</si>
  <si>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</si>
  <si>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</si>
  <si>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</si>
  <si>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</si>
  <si>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</si>
  <si>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</si>
  <si>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</si>
  <si>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</si>
  <si>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</si>
  <si>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</si>
  <si>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</si>
  <si>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</si>
  <si>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</si>
  <si>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</si>
  <si>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</si>
  <si>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</si>
  <si>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</si>
  <si>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</si>
  <si>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</si>
  <si>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</si>
  <si>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</si>
  <si>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</si>
  <si>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</si>
  <si>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</si>
  <si>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</si>
  <si>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</si>
  <si>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</si>
  <si>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</si>
  <si>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</si>
  <si>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</si>
  <si>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</si>
  <si>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</si>
  <si>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</si>
  <si>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</si>
  <si>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</si>
  <si>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</si>
  <si>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</si>
  <si>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</si>
  <si>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</si>
  <si>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</si>
  <si>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</si>
  <si>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</si>
  <si>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</si>
  <si>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</si>
  <si>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</si>
  <si>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</si>
  <si>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</si>
  <si>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</si>
  <si>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</si>
  <si>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</si>
  <si>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</si>
  <si>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</si>
  <si>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</si>
  <si>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</si>
  <si>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</si>
  <si>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</si>
  <si>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</si>
  <si>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</si>
  <si>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</si>
  <si>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</si>
  <si>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</si>
  <si>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</si>
  <si>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</si>
  <si>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</si>
  <si>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</si>
  <si>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</si>
  <si>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</si>
  <si>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</si>
  <si>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</si>
  <si>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</si>
  <si>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</si>
  <si>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</si>
  <si>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</si>
  <si>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</si>
  <si>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</si>
  <si>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</si>
  <si>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</si>
  <si>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</si>
  <si>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</si>
  <si>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</si>
  <si>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</si>
  <si>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</si>
  <si>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</si>
  <si>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</si>
  <si>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</si>
  <si>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</si>
  <si>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</si>
  <si>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</si>
  <si>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</si>
  <si>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</si>
  <si>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</si>
  <si>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</si>
  <si>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</si>
  <si>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</si>
  <si>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</si>
  <si>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</si>
  <si>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</si>
  <si>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</si>
  <si>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</si>
  <si>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</si>
  <si>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</si>
  <si>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</si>
  <si>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</si>
  <si>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</si>
  <si>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</si>
  <si>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</si>
  <si>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</si>
  <si>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</si>
  <si>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</si>
  <si>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</si>
  <si>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</si>
  <si>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</si>
  <si>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</si>
  <si>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</si>
  <si>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</si>
  <si>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</si>
  <si>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</si>
  <si>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</si>
  <si>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</si>
  <si>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</si>
  <si>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</si>
  <si>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</si>
  <si>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</si>
  <si>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</si>
  <si>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</si>
  <si>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</si>
  <si>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</si>
  <si>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</si>
  <si>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</si>
  <si>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</si>
  <si>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</si>
  <si>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</si>
  <si>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</si>
  <si>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</si>
  <si>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</si>
  <si>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</si>
  <si>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</si>
  <si>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</si>
  <si>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</si>
  <si>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</si>
  <si>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</si>
  <si>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</si>
  <si>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</si>
  <si>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</si>
  <si>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</si>
  <si>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</si>
  <si>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</si>
  <si>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</si>
  <si>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</si>
  <si>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</si>
  <si>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</si>
  <si>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</si>
  <si>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</si>
  <si>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</si>
  <si>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</si>
  <si>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</si>
  <si>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</si>
  <si>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</si>
  <si>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</si>
  <si>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</si>
  <si>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</si>
  <si>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</si>
  <si>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</si>
  <si>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</si>
  <si>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</si>
  <si>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</si>
  <si>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</si>
  <si>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</si>
  <si>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</si>
  <si>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</si>
  <si>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</si>
  <si>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</si>
  <si>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</si>
  <si>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</si>
  <si>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</si>
  <si>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</si>
  <si>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</si>
  <si>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</si>
  <si>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</si>
  <si>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</si>
  <si>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</si>
  <si>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</si>
  <si>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</si>
  <si>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</si>
  <si>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</si>
  <si>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</si>
  <si>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</si>
  <si>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</si>
  <si>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</si>
  <si>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</si>
  <si>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</si>
  <si>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</si>
  <si>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</si>
  <si>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</si>
  <si>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</si>
  <si>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</si>
  <si>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</si>
  <si>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</si>
  <si>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</si>
  <si>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</si>
  <si>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</si>
  <si>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</si>
  <si>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</si>
  <si>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</si>
  <si>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</si>
  <si>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</si>
  <si>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</si>
  <si>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</si>
  <si>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</si>
  <si>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</si>
  <si>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</si>
  <si>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</si>
  <si>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</si>
  <si>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</si>
  <si>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</si>
  <si>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</si>
  <si>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</si>
  <si>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</si>
  <si>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</si>
  <si>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</si>
  <si>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</si>
  <si>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</si>
  <si>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</si>
  <si>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</si>
  <si>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</si>
  <si>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</si>
  <si>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</si>
  <si>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</si>
  <si>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</si>
  <si>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</si>
  <si>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</si>
  <si>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</si>
  <si>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</si>
  <si>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</si>
  <si>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</si>
  <si>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</si>
  <si>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</si>
  <si>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</si>
  <si>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</si>
  <si>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</si>
  <si>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</si>
  <si>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</si>
  <si>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</si>
  <si>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</si>
  <si>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</si>
  <si>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</si>
  <si>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</si>
  <si>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</si>
  <si>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</si>
  <si>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</si>
  <si>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</si>
  <si>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</si>
  <si>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</si>
  <si>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</si>
  <si>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</si>
  <si>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</si>
  <si>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</si>
  <si>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</si>
  <si>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</si>
  <si>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</si>
  <si>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</si>
  <si>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</si>
  <si>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</si>
  <si>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</si>
  <si>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</si>
  <si>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</si>
  <si>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</si>
  <si>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</si>
  <si>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</si>
  <si>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</si>
  <si>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</si>
  <si>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</si>
  <si>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</si>
  <si>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</si>
  <si>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</si>
  <si>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</si>
  <si>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</si>
  <si>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</si>
  <si>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</si>
  <si>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</si>
  <si>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</si>
  <si>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</si>
  <si>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</si>
  <si>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</si>
  <si>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</si>
  <si>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</si>
  <si>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</si>
  <si>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</si>
  <si>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</si>
  <si>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</si>
  <si>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</si>
  <si>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</si>
  <si>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</si>
  <si>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</si>
  <si>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</si>
  <si>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</si>
  <si>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</si>
  <si>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</si>
  <si>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</si>
  <si>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</si>
  <si>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</si>
  <si>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</si>
  <si>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</si>
  <si>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</si>
  <si>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</si>
  <si>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</si>
  <si>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</si>
  <si>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</si>
  <si>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</si>
  <si>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</si>
  <si>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</si>
  <si>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</si>
  <si>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</si>
  <si>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</si>
  <si>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</si>
  <si>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</si>
  <si>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</si>
  <si>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</si>
  <si>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</si>
  <si>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</si>
  <si>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</si>
  <si>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</si>
  <si>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</si>
  <si>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</si>
  <si>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</si>
  <si>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</si>
  <si>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</si>
  <si>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</si>
  <si>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</si>
  <si>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</si>
  <si>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</si>
  <si>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</si>
  <si>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</si>
  <si>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</si>
  <si>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</si>
  <si>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</si>
  <si>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</si>
  <si>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</si>
  <si>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</si>
  <si>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</si>
  <si>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</si>
  <si>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</si>
  <si>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</si>
  <si>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</si>
  <si>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</si>
  <si>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</si>
  <si>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</si>
  <si>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</si>
  <si>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</si>
  <si>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</si>
  <si>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</si>
  <si>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</si>
  <si>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</si>
  <si>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</si>
  <si>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</si>
  <si>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</si>
  <si>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</si>
  <si>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</si>
  <si>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</si>
  <si>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</si>
  <si>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</si>
  <si>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</si>
  <si>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</si>
  <si>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</si>
  <si>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</si>
  <si>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</si>
  <si>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</si>
  <si>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</si>
  <si>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</si>
  <si>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</si>
  <si>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</si>
  <si>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</si>
  <si>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</si>
  <si>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</si>
  <si>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</si>
  <si>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</si>
  <si>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</si>
  <si>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</si>
  <si>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</si>
  <si>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</si>
  <si>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</si>
  <si>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</si>
  <si>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</si>
  <si>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</si>
  <si>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</si>
  <si>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</si>
  <si>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</si>
  <si>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</si>
  <si>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</si>
  <si>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</si>
  <si>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</si>
  <si>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</si>
  <si>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</si>
  <si>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</si>
  <si>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</si>
  <si>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</si>
  <si>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</si>
  <si>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</si>
  <si>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</si>
  <si>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</si>
  <si>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</si>
  <si>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</si>
  <si>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</si>
  <si>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</si>
  <si>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</si>
  <si>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</si>
  <si>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</si>
  <si>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</si>
  <si>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</si>
  <si>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</si>
  <si>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</si>
  <si>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</si>
  <si>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</si>
  <si>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</si>
  <si>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</si>
  <si>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</si>
  <si>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</si>
  <si>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</si>
  <si>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</si>
  <si>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</si>
  <si>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</si>
  <si>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</si>
  <si>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</si>
  <si>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</si>
  <si>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</si>
  <si>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</si>
  <si>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</si>
  <si>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</si>
  <si>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</si>
  <si>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</si>
  <si>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</si>
  <si>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</si>
  <si>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</si>
  <si>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</si>
  <si>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</si>
  <si>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</si>
  <si>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</si>
  <si>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</si>
  <si>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</si>
  <si>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</si>
  <si>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</si>
  <si>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</si>
  <si>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</si>
  <si>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</si>
  <si>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</si>
  <si>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</si>
  <si>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</si>
  <si>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</si>
  <si>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</si>
  <si>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</si>
  <si>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</si>
  <si>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</si>
  <si>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</si>
  <si>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</si>
  <si>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</si>
  <si>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</si>
  <si>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</si>
  <si>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</si>
  <si>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</si>
  <si>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</si>
  <si>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</si>
  <si>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</si>
  <si>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</si>
  <si>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</si>
  <si>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</si>
  <si>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</si>
  <si>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</si>
  <si>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</si>
  <si>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</si>
  <si>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</si>
  <si>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</si>
  <si>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</si>
  <si>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</si>
  <si>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</si>
  <si>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</si>
  <si>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</si>
  <si>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</si>
  <si>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</si>
  <si>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</si>
  <si>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</si>
  <si>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</si>
  <si>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</si>
  <si>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</si>
  <si>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</si>
  <si>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</si>
  <si>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</si>
  <si>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</si>
  <si>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</si>
  <si>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</si>
  <si>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</si>
  <si>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</si>
  <si>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</si>
  <si>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</si>
  <si>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</si>
  <si>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</si>
  <si>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</si>
  <si>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</si>
  <si>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</si>
  <si>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</si>
  <si>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</si>
  <si>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</si>
  <si>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</si>
  <si>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</si>
  <si>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</si>
  <si>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</si>
  <si>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</si>
  <si>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</si>
  <si>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</si>
  <si>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</si>
  <si>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</si>
  <si>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</si>
  <si>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</si>
  <si>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</si>
  <si>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</si>
  <si>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</si>
  <si>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</si>
  <si>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</si>
  <si>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</si>
  <si>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</si>
  <si>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</si>
  <si>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</si>
  <si>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</si>
  <si>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</si>
  <si>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</si>
  <si>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</si>
  <si>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</si>
  <si>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</si>
  <si>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</si>
  <si>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</si>
  <si>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</si>
  <si>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</si>
  <si>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</si>
  <si>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</si>
  <si>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</si>
  <si>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</si>
  <si>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</si>
  <si>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</si>
  <si>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</si>
  <si>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</si>
  <si>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</si>
  <si>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</si>
  <si>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</si>
  <si>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</si>
  <si>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</si>
  <si>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</si>
  <si>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</si>
  <si>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</si>
  <si>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</si>
  <si>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</si>
  <si>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</si>
  <si>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</si>
  <si>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</si>
  <si>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</si>
  <si>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</si>
  <si>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</si>
  <si>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</si>
  <si>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</si>
  <si>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</si>
  <si>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</si>
  <si>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</si>
  <si>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</si>
  <si>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</si>
  <si>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</si>
  <si>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</si>
  <si>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</si>
  <si>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</si>
  <si>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</si>
  <si>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</si>
  <si>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</si>
  <si>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</si>
  <si>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</si>
  <si>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</si>
  <si>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</si>
  <si>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</si>
  <si>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</si>
  <si>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</si>
  <si>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</si>
  <si>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</si>
  <si>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</si>
  <si>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</si>
  <si>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</si>
  <si>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</si>
  <si>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</si>
  <si>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</si>
  <si>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</si>
  <si>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</si>
  <si>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</si>
  <si>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</si>
  <si>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</si>
  <si>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</si>
  <si>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</si>
  <si>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</si>
  <si>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</si>
  <si>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</si>
  <si>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</si>
  <si>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</si>
  <si>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</si>
  <si>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</si>
  <si>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</si>
  <si>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</si>
  <si>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</si>
  <si>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</si>
  <si>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</si>
  <si>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</si>
  <si>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</si>
  <si>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</si>
  <si>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</si>
  <si>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</si>
  <si>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</si>
  <si>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</si>
  <si>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</si>
  <si>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</si>
  <si>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</si>
  <si>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</si>
  <si>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</si>
  <si>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</si>
  <si>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</si>
  <si>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</si>
  <si>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</si>
  <si>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</si>
  <si>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</si>
  <si>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</si>
  <si>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</si>
  <si>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</si>
  <si>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</si>
  <si>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</si>
  <si>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</si>
  <si>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</si>
  <si>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</si>
  <si>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</si>
  <si>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</si>
  <si>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</si>
  <si>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</si>
  <si>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</si>
  <si>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</si>
  <si>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</si>
  <si>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</si>
  <si>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</si>
  <si>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</si>
  <si>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</si>
  <si>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</si>
  <si>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</si>
  <si>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</si>
  <si>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</si>
  <si>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</si>
  <si>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</si>
  <si>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</si>
  <si>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</si>
  <si>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</si>
  <si>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</si>
  <si>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</si>
  <si>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</si>
  <si>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</si>
  <si>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</si>
  <si>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</si>
  <si>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</si>
  <si>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</si>
  <si>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</si>
  <si>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</si>
  <si>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</si>
  <si>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</si>
  <si>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</si>
  <si>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</si>
  <si>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</si>
  <si>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</si>
  <si>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</si>
  <si>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</si>
  <si>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</si>
  <si>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</si>
  <si>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</si>
  <si>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</si>
  <si>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</si>
  <si>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</si>
  <si>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</si>
  <si>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</si>
  <si>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</si>
  <si>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</si>
  <si>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</si>
  <si>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</si>
  <si>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</si>
  <si>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</si>
  <si>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</si>
  <si>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</si>
  <si>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</si>
  <si>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</si>
  <si>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</si>
  <si>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</si>
  <si>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</si>
  <si>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</si>
  <si>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</si>
  <si>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</si>
  <si>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</si>
  <si>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</si>
  <si>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</si>
  <si>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</si>
  <si>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</si>
  <si>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</si>
  <si>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</si>
  <si>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</si>
  <si>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</si>
  <si>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</si>
  <si>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</si>
  <si>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</si>
  <si>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</si>
  <si>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</si>
  <si>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</si>
  <si>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</si>
  <si>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</si>
  <si>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</si>
  <si>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</si>
  <si>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</si>
  <si>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</si>
  <si>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</si>
  <si>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</si>
  <si>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</si>
  <si>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</si>
  <si>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</si>
  <si>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</si>
  <si>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</si>
  <si>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</si>
  <si>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</si>
  <si>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</si>
  <si>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</si>
  <si>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</si>
  <si>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</si>
  <si>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</si>
  <si>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</si>
  <si>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</si>
  <si>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</si>
  <si>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</si>
  <si>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</si>
  <si>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</si>
  <si>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</si>
  <si>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</si>
  <si>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</si>
  <si>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</si>
  <si>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</si>
  <si>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</si>
  <si>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</si>
  <si>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</si>
  <si>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</si>
  <si>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</si>
  <si>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</si>
  <si>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</si>
  <si>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</si>
  <si>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</si>
  <si>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</si>
  <si>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</si>
  <si>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</si>
  <si>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</si>
  <si>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</si>
  <si>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</si>
  <si>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</si>
  <si>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</si>
  <si>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</si>
  <si>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</si>
  <si>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</si>
  <si>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</si>
  <si>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</si>
  <si>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</si>
  <si>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</si>
  <si>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</si>
  <si>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</si>
  <si>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</si>
  <si>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</si>
  <si>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</si>
  <si>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</si>
  <si>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</si>
  <si>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</si>
  <si>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</si>
  <si>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</si>
  <si>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</si>
  <si>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</si>
  <si>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</si>
  <si>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</si>
  <si>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</si>
  <si>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</si>
  <si>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</si>
  <si>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</si>
  <si>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</si>
  <si>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</si>
  <si>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</si>
  <si>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</si>
  <si>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</si>
  <si>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</si>
  <si>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</si>
  <si>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</si>
  <si>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</si>
  <si>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</si>
  <si>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</si>
  <si>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</si>
  <si>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</si>
  <si>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</si>
  <si>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</si>
  <si>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</si>
  <si>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</si>
  <si>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</si>
  <si>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</si>
  <si>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</si>
  <si>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</si>
  <si>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</si>
  <si>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</si>
  <si>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</si>
  <si>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</si>
  <si>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</si>
  <si>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</si>
  <si>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</si>
  <si>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</si>
  <si>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</si>
  <si>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</si>
  <si>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</si>
  <si>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</si>
  <si>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</si>
  <si>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</si>
  <si>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</si>
  <si>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</si>
  <si>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</si>
  <si>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</si>
  <si>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</si>
  <si>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</si>
  <si>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</si>
  <si>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</si>
  <si>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</si>
  <si>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</si>
  <si>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</si>
  <si>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</si>
  <si>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</si>
  <si>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</si>
  <si>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</si>
  <si>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</si>
  <si>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</si>
  <si>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</si>
  <si>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</si>
  <si>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</si>
  <si>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</si>
  <si>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</si>
  <si>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</si>
  <si>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</si>
  <si>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</si>
  <si>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</si>
  <si>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</si>
  <si>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</si>
  <si>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</si>
  <si>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</si>
  <si>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</si>
  <si>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</si>
  <si>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</si>
  <si>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</si>
  <si>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</si>
  <si>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</si>
  <si>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</si>
  <si>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</si>
  <si>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</si>
  <si>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</si>
  <si>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</si>
  <si>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</si>
  <si>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</si>
  <si>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</si>
  <si>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</si>
  <si>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</si>
  <si>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</si>
  <si>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</si>
  <si>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</si>
  <si>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</si>
  <si>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</si>
  <si>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</si>
  <si>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</si>
  <si>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</si>
  <si>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</si>
  <si>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</si>
  <si>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</si>
  <si>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</si>
  <si>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</si>
  <si>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</si>
  <si>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</si>
  <si>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</si>
  <si>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</si>
  <si>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</si>
  <si>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</si>
  <si>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</si>
  <si>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</si>
  <si>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</si>
  <si>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</si>
  <si>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</si>
  <si>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</si>
  <si>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</si>
  <si>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</si>
  <si>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</si>
  <si>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</si>
  <si>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</si>
  <si>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</si>
  <si>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</si>
  <si>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</si>
  <si>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</si>
  <si>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</si>
  <si>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</si>
  <si>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</si>
  <si>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</si>
  <si>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</si>
  <si>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</si>
  <si>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</si>
  <si>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</si>
  <si>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</si>
  <si>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</si>
  <si>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</si>
  <si>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</si>
  <si>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</si>
  <si>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</si>
  <si>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</si>
  <si>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</si>
  <si>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</si>
  <si>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</si>
  <si>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</si>
  <si>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</si>
  <si>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</si>
  <si>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</si>
  <si>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</si>
  <si>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</si>
  <si>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</si>
  <si>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</si>
  <si>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</si>
  <si>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</si>
  <si>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</si>
  <si>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</si>
  <si>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</si>
  <si>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</si>
  <si>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</si>
  <si>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</si>
  <si>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</si>
  <si>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</si>
  <si>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</si>
  <si>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</si>
  <si>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</si>
  <si>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</si>
  <si>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</si>
  <si>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</si>
  <si>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</si>
  <si>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</si>
  <si>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</si>
  <si>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</si>
  <si>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</si>
  <si>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</si>
  <si>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</si>
  <si>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</si>
  <si>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</si>
  <si>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</si>
  <si>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</si>
  <si>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</si>
  <si>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</si>
  <si>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</si>
  <si>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</si>
  <si>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</si>
  <si>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</si>
  <si>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</si>
  <si>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</si>
  <si>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</si>
  <si>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</si>
  <si>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</si>
  <si>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</si>
  <si>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</si>
  <si>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</si>
  <si>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</si>
  <si>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</si>
  <si>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</si>
  <si>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</si>
  <si>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</si>
  <si>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</si>
  <si>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</si>
  <si>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</si>
  <si>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</si>
  <si>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</si>
  <si>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</si>
  <si>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</si>
  <si>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</si>
  <si>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</si>
  <si>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</si>
  <si>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</si>
  <si>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</si>
  <si>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</si>
  <si>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</si>
  <si>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</si>
  <si>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</si>
  <si>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</si>
  <si>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</si>
  <si>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</si>
  <si>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</si>
  <si>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</si>
  <si>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</si>
  <si>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</si>
  <si>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</si>
  <si>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</si>
  <si>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</si>
  <si>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</si>
  <si>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</si>
  <si>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</si>
  <si>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</si>
  <si>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</si>
  <si>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</si>
  <si>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</si>
  <si>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</si>
  <si>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</si>
  <si>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</si>
  <si>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</si>
  <si>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</si>
  <si>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</si>
  <si>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</si>
  <si>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</si>
  <si>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</si>
  <si>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</si>
  <si>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</si>
  <si>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</si>
  <si>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</si>
  <si>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</si>
  <si>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</si>
  <si>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</si>
  <si>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</si>
  <si>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</si>
  <si>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</si>
  <si>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</si>
  <si>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</si>
  <si>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</si>
  <si>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</si>
  <si>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</si>
  <si>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</si>
  <si>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</si>
  <si>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</si>
  <si>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</si>
  <si>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</si>
  <si>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</si>
  <si>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</si>
  <si>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</si>
  <si>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</si>
  <si>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</si>
  <si>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</si>
  <si>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</si>
  <si>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</si>
  <si>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</si>
  <si>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</si>
  <si>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</si>
  <si>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</si>
  <si>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</si>
  <si>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</si>
  <si>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</si>
  <si>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</si>
  <si>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</si>
  <si>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</si>
  <si>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</si>
  <si>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</si>
  <si>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</si>
  <si>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</si>
  <si>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</si>
  <si>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</si>
  <si>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</si>
  <si>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</si>
  <si>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</si>
  <si>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</si>
  <si>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</si>
  <si>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</si>
  <si>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</si>
  <si>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</si>
  <si>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</si>
  <si>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</si>
  <si>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</si>
  <si>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</si>
  <si>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</si>
  <si>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</si>
  <si>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</si>
  <si>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</si>
  <si>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</si>
  <si>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</si>
  <si>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</si>
  <si>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</si>
  <si>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</si>
  <si>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</si>
  <si>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</si>
  <si>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</si>
  <si>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</si>
  <si>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</si>
  <si>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</si>
  <si>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</si>
  <si>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</si>
  <si>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</si>
  <si>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</si>
  <si>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</si>
  <si>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</si>
  <si>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</si>
  <si>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</si>
  <si>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</si>
  <si>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</si>
  <si>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</si>
  <si>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</si>
  <si>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</si>
  <si>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</si>
  <si>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</si>
  <si>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</si>
  <si>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</si>
  <si>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</si>
  <si>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</si>
  <si>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</si>
  <si>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</si>
  <si>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</si>
  <si>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</si>
  <si>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</si>
  <si>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</si>
  <si>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</si>
  <si>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</si>
  <si>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</si>
  <si>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</si>
  <si>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</si>
  <si>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</si>
  <si>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</si>
  <si>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</si>
  <si>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</si>
  <si>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</si>
  <si>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</si>
  <si>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</si>
  <si>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</si>
  <si>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</si>
  <si>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</si>
  <si>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</si>
  <si>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</si>
  <si>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</si>
  <si>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</si>
  <si>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</si>
  <si>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</si>
  <si>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</si>
  <si>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</si>
  <si>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</si>
  <si>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</si>
  <si>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</si>
  <si>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</si>
  <si>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</si>
  <si>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</si>
  <si>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</si>
  <si>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</si>
  <si>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</si>
  <si>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</si>
  <si>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</si>
  <si>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</si>
  <si>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</si>
  <si>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</si>
  <si>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</si>
  <si>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</si>
  <si>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</si>
  <si>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</si>
  <si>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</si>
  <si>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</si>
  <si>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</si>
  <si>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</si>
  <si>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</si>
  <si>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</si>
  <si>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</si>
  <si>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</si>
  <si>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</si>
  <si>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</si>
  <si>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</si>
  <si>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</si>
  <si>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</si>
  <si>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</si>
  <si>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</si>
  <si>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</si>
  <si>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</si>
  <si>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</si>
  <si>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</si>
  <si>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</si>
  <si>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</si>
  <si>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</si>
  <si>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</si>
  <si>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</si>
  <si>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</si>
  <si>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</si>
  <si>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</si>
  <si>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</si>
  <si>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</si>
  <si>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</si>
  <si>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</si>
  <si>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</si>
  <si>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</si>
  <si>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</si>
  <si>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</si>
  <si>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</si>
  <si>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</si>
  <si>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</si>
  <si>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</si>
  <si>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</si>
  <si>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</si>
  <si>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</si>
  <si>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</si>
  <si>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</si>
  <si>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</si>
  <si>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</si>
  <si>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</si>
  <si>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</si>
  <si>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</si>
  <si>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</si>
  <si>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</si>
  <si>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</si>
  <si>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</si>
  <si>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</si>
  <si>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</si>
  <si>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</si>
  <si>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</si>
  <si>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</si>
  <si>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</si>
  <si>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</si>
  <si>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</si>
  <si>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</si>
  <si>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</si>
  <si>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</si>
  <si>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</si>
  <si>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</si>
  <si>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</si>
  <si>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</si>
  <si>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</si>
  <si>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</si>
  <si>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</si>
  <si>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</si>
  <si>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</si>
  <si>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</si>
  <si>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</si>
  <si>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</si>
  <si>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</si>
  <si>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</si>
  <si>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</si>
  <si>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</si>
  <si>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</si>
  <si>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</si>
  <si>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</si>
  <si>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</si>
  <si>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</si>
  <si>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</si>
  <si>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</si>
  <si>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</si>
  <si>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</si>
  <si>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</si>
  <si>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</si>
  <si>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</si>
  <si>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</si>
  <si>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</si>
  <si>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</si>
  <si>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</si>
  <si>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</si>
  <si>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</si>
  <si>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</si>
  <si>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</si>
  <si>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</si>
  <si>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</si>
  <si>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</si>
  <si>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</si>
  <si>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</si>
  <si>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</si>
  <si>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</si>
  <si>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</si>
  <si>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</si>
  <si>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</si>
  <si>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</si>
  <si>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</si>
  <si>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</si>
  <si>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</si>
  <si>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</si>
  <si>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</si>
  <si>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</si>
  <si>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</si>
  <si>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</si>
  <si>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</si>
  <si>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</si>
  <si>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</si>
  <si>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</si>
  <si>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</si>
  <si>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</si>
  <si>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</si>
  <si>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</si>
  <si>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</si>
  <si>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</si>
  <si>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</si>
  <si>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</si>
  <si>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</si>
  <si>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</si>
  <si>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</si>
  <si>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</si>
  <si>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</si>
  <si>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</si>
  <si>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</si>
  <si>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</si>
  <si>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</si>
  <si>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</si>
  <si>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</si>
  <si>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</si>
  <si>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</si>
  <si>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</si>
  <si>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</si>
  <si>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</si>
  <si>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</si>
  <si>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</si>
  <si>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</si>
  <si>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</si>
  <si>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</si>
  <si>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</si>
  <si>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</si>
  <si>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</si>
  <si>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</si>
  <si>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</si>
  <si>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</si>
  <si>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</si>
  <si>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</si>
  <si>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</si>
  <si>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</si>
  <si>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</si>
  <si>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</si>
  <si>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</si>
  <si>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</si>
  <si>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</si>
  <si>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</si>
  <si>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</si>
  <si>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</si>
  <si>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</si>
  <si>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</si>
  <si>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</si>
  <si>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</si>
  <si>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</si>
  <si>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</si>
  <si>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</si>
  <si>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</si>
  <si>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</si>
  <si>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</si>
  <si>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</si>
  <si>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</si>
  <si>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</si>
  <si>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</si>
  <si>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</si>
  <si>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</si>
  <si>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</si>
  <si>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</si>
  <si>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</si>
  <si>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</si>
  <si>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</si>
  <si>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</si>
  <si>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</si>
  <si>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</si>
  <si>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</si>
  <si>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</si>
  <si>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</si>
  <si>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</si>
  <si>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</si>
  <si>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</si>
  <si>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</si>
  <si>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</si>
  <si>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</si>
  <si>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</si>
  <si>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</si>
  <si>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</si>
  <si>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</si>
  <si>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</si>
  <si>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</si>
  <si>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</si>
  <si>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</si>
  <si>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</si>
  <si>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</si>
  <si>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</si>
  <si>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</si>
  <si>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</si>
  <si>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</si>
  <si>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</si>
  <si>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</si>
  <si>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</si>
  <si>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</si>
  <si>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</si>
  <si>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</si>
  <si>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</si>
  <si>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</si>
  <si>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</si>
  <si>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</si>
  <si>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</si>
  <si>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</si>
  <si>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</si>
  <si>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</si>
  <si>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</si>
  <si>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</si>
  <si>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</si>
  <si>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</si>
  <si>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</si>
  <si>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</si>
  <si>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</si>
  <si>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</si>
  <si>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</si>
  <si>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</si>
  <si>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</si>
  <si>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</si>
  <si>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</si>
  <si>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</si>
  <si>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</si>
  <si>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</si>
  <si>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</si>
  <si>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</si>
  <si>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</si>
  <si>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</si>
  <si>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</si>
  <si>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</si>
  <si>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</si>
  <si>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</si>
  <si>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</si>
  <si>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</si>
  <si>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</si>
  <si>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</si>
  <si>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</si>
  <si>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</si>
  <si>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</si>
  <si>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</si>
  <si>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</si>
  <si>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</si>
  <si>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</si>
  <si>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</si>
  <si>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</si>
  <si>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</si>
  <si>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</si>
  <si>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</si>
  <si>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</si>
  <si>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</si>
  <si>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</si>
  <si>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</si>
  <si>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</si>
  <si>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</si>
  <si>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</si>
  <si>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</si>
  <si>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</si>
  <si>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</si>
  <si>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</si>
  <si>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</si>
  <si>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</si>
  <si>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</si>
  <si>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</si>
  <si>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</si>
  <si>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</si>
  <si>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</si>
  <si>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</si>
  <si>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</si>
  <si>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</si>
  <si>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</si>
  <si>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</si>
  <si>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</si>
  <si>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</si>
  <si>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</si>
  <si>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</si>
  <si>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</si>
  <si>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</si>
  <si>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</si>
  <si>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</si>
  <si>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</si>
  <si>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</si>
  <si>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</si>
  <si>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</si>
  <si>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</si>
  <si>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</si>
  <si>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</si>
  <si>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</si>
  <si>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</si>
  <si>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</si>
  <si>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</si>
  <si>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</si>
  <si>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</si>
  <si>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</si>
  <si>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</si>
  <si>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</si>
  <si>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</si>
  <si>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</si>
  <si>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</si>
  <si>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</si>
  <si>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</si>
  <si>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</si>
  <si>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</si>
  <si>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</si>
  <si>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</si>
  <si>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</si>
  <si>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</si>
  <si>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</si>
  <si>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</si>
  <si>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</si>
  <si>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</si>
  <si>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</si>
  <si>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</si>
  <si>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</si>
  <si>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</si>
  <si>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</si>
  <si>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</si>
  <si>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</si>
  <si>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</si>
  <si>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</si>
  <si>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</si>
  <si>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</si>
  <si>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</si>
  <si>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</si>
  <si>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</si>
  <si>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</si>
  <si>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</si>
  <si>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</si>
  <si>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</si>
  <si>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</si>
  <si>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</si>
  <si>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</si>
  <si>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</si>
  <si>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</si>
  <si>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</si>
  <si>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</si>
  <si>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</si>
  <si>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</si>
  <si>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</si>
  <si>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</si>
  <si>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</si>
  <si>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</si>
  <si>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</si>
  <si>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</si>
  <si>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</si>
  <si>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</si>
  <si>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</si>
  <si>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</si>
  <si>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</si>
  <si>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</si>
  <si>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</si>
  <si>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</si>
  <si>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</si>
  <si>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</si>
  <si>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</si>
  <si>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</si>
  <si>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</si>
  <si>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</si>
  <si>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</si>
  <si>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</si>
  <si>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</si>
  <si>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</si>
  <si>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</si>
  <si>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</si>
  <si>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</si>
  <si>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</si>
  <si>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</si>
  <si>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</si>
  <si>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</si>
  <si>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</si>
  <si>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</si>
  <si>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</si>
  <si>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</si>
  <si>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</si>
  <si>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</si>
  <si>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</si>
  <si>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</si>
  <si>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</si>
  <si>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</si>
  <si>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</si>
  <si>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</si>
  <si>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</si>
  <si>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</si>
  <si>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</si>
  <si>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</si>
  <si>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</si>
  <si>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</si>
  <si>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</si>
  <si>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</si>
  <si>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</si>
  <si>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</si>
  <si>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</si>
  <si>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</si>
  <si>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</si>
  <si>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</si>
  <si>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</si>
  <si>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</si>
  <si>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</si>
  <si>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</si>
  <si>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</si>
  <si>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</si>
  <si>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</si>
  <si>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</si>
  <si>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</si>
  <si>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</si>
  <si>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</si>
  <si>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</si>
  <si>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</si>
  <si>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</si>
  <si>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</si>
  <si>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</si>
  <si>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</si>
  <si>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</si>
  <si>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</si>
  <si>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</si>
  <si>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</si>
  <si>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</si>
  <si>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</si>
  <si>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</si>
  <si>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</si>
  <si>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</si>
  <si>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</si>
  <si>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</si>
  <si>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</si>
  <si>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</si>
  <si>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</si>
  <si>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</si>
  <si>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</si>
  <si>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</si>
  <si>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</si>
  <si>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</si>
  <si>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</si>
  <si>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</si>
  <si>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</si>
  <si>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</si>
  <si>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</si>
  <si>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</si>
  <si>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</si>
  <si>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</si>
  <si>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</si>
  <si>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</si>
  <si>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</si>
  <si>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</si>
  <si>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</si>
  <si>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</si>
  <si>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</si>
  <si>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</si>
  <si>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</si>
  <si>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</si>
  <si>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</si>
  <si>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</si>
  <si>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</si>
  <si>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</si>
  <si>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</si>
  <si>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</si>
  <si>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</si>
  <si>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</si>
  <si>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</si>
  <si>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</si>
  <si>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</si>
  <si>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</si>
  <si>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</si>
  <si>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</si>
  <si>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</si>
  <si>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</si>
  <si>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</si>
  <si>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</si>
  <si>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</si>
  <si>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</si>
  <si>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</si>
  <si>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</si>
  <si>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</si>
  <si>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</si>
  <si>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</si>
  <si>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</si>
  <si>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</si>
  <si>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</si>
  <si>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</si>
  <si>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</si>
  <si>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</si>
  <si>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</si>
  <si>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</si>
  <si>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</si>
  <si>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</si>
  <si>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</si>
  <si>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</si>
  <si>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</si>
  <si>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</si>
  <si>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</si>
  <si>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</si>
  <si>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</si>
  <si>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</si>
  <si>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</si>
  <si>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</si>
  <si>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</si>
  <si>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</si>
  <si>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</si>
  <si>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</si>
  <si>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</si>
  <si>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</si>
  <si>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</si>
  <si>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</si>
  <si>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</si>
  <si>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</si>
  <si>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</si>
  <si>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</si>
  <si>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</si>
  <si>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</si>
  <si>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</si>
  <si>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</si>
  <si>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</si>
  <si>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</si>
  <si>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</si>
  <si>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</si>
  <si>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</si>
  <si>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</si>
  <si>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</si>
  <si>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</si>
  <si>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</si>
  <si>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</si>
  <si>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</si>
  <si>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</si>
  <si>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</si>
  <si>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</si>
  <si>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</si>
  <si>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</si>
  <si>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</si>
  <si>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</si>
  <si>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</si>
  <si>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</si>
  <si>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</si>
  <si>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</si>
  <si>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</si>
  <si>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</si>
  <si>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</si>
  <si>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</si>
  <si>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</si>
  <si>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</si>
  <si>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</si>
  <si>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</si>
  <si>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</si>
  <si>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</si>
  <si>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</si>
  <si>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</si>
  <si>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</si>
  <si>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</si>
  <si>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</si>
  <si>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</si>
  <si>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</si>
  <si>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</si>
  <si>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</si>
  <si>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</si>
  <si>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</si>
  <si>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</si>
  <si>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</si>
  <si>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</si>
  <si>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</si>
  <si>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</si>
  <si>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</si>
  <si>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</si>
  <si>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</si>
  <si>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</si>
  <si>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</si>
  <si>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</si>
  <si>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</si>
  <si>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</si>
  <si>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</si>
  <si>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</si>
  <si>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</si>
  <si>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</si>
  <si>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</si>
  <si>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</si>
  <si>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</si>
  <si>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</si>
  <si>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</si>
  <si>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</si>
  <si>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</si>
  <si>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</si>
  <si>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</si>
  <si>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</si>
  <si>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</si>
  <si>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</si>
  <si>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</si>
  <si>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</si>
  <si>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</si>
  <si>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</si>
  <si>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</si>
  <si>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</si>
  <si>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</si>
  <si>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</si>
  <si>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</si>
  <si>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</si>
  <si>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</si>
  <si>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</si>
  <si>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</si>
  <si>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</si>
  <si>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</si>
  <si>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</si>
  <si>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</si>
  <si>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</si>
  <si>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</si>
  <si>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</si>
  <si>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</si>
  <si>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</si>
  <si>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</si>
  <si>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</si>
  <si>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</si>
  <si>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</si>
  <si>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</si>
  <si>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</si>
  <si>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</si>
  <si>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</si>
  <si>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</si>
  <si>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</si>
  <si>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</si>
  <si>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</si>
  <si>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</si>
  <si>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</si>
  <si>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</si>
  <si>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</si>
  <si>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</si>
  <si>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</si>
  <si>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</si>
  <si>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</si>
  <si>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</si>
  <si>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</si>
  <si>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</si>
  <si>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</si>
  <si>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</si>
  <si>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</si>
  <si>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</si>
  <si>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</si>
  <si>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</si>
  <si>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</si>
  <si>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</si>
  <si>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</si>
  <si>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</si>
  <si>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</si>
  <si>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</si>
  <si>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</si>
  <si>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</si>
  <si>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</si>
  <si>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</si>
  <si>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</si>
  <si>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</si>
  <si>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</si>
  <si>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</si>
  <si>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</si>
  <si>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</si>
  <si>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</si>
  <si>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</si>
  <si>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</si>
  <si>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</si>
  <si>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</si>
  <si>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</si>
  <si>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</si>
  <si>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</si>
  <si>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</si>
  <si>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</si>
  <si>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</si>
  <si>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</si>
  <si>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</si>
  <si>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</si>
  <si>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</si>
  <si>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</si>
  <si>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</si>
  <si>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</si>
  <si>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</si>
  <si>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</si>
  <si>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</si>
  <si>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</si>
  <si>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</si>
  <si>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</si>
  <si>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</si>
  <si>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</si>
  <si>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</si>
  <si>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</si>
  <si>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</si>
  <si>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</si>
  <si>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</si>
  <si>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</si>
  <si>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</si>
  <si>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</si>
  <si>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</si>
  <si>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</si>
  <si>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</si>
  <si>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</si>
  <si>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</si>
  <si>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</si>
  <si>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</si>
  <si>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</si>
  <si>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</si>
  <si>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</si>
  <si>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</si>
  <si>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</si>
  <si>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</si>
  <si>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</si>
  <si>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</si>
  <si>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</si>
  <si>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</si>
  <si>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</si>
  <si>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</si>
  <si>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</si>
  <si>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</si>
  <si>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</si>
  <si>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</si>
  <si>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</si>
  <si>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</si>
  <si>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</si>
  <si>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</si>
  <si>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</si>
  <si>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</si>
  <si>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</si>
  <si>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</si>
  <si>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</si>
  <si>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</si>
  <si>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</si>
  <si>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</si>
  <si>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</si>
  <si>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</si>
  <si>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</si>
  <si>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</si>
  <si>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</si>
  <si>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</si>
  <si>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</si>
  <si>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</si>
  <si>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</si>
  <si>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</si>
  <si>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</si>
  <si>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</si>
  <si>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</si>
  <si>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</si>
  <si>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</si>
  <si>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</si>
  <si>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</si>
  <si>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</si>
  <si>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</si>
  <si>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</si>
  <si>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</si>
  <si>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</si>
  <si>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</si>
  <si>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</si>
  <si>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</si>
  <si>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</si>
  <si>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</si>
  <si>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</si>
  <si>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</si>
  <si>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</si>
  <si>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</si>
  <si>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</si>
  <si>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</si>
  <si>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</si>
  <si>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</si>
  <si>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</si>
  <si>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</si>
  <si>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</si>
  <si>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</si>
  <si>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</si>
  <si>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</si>
  <si>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</si>
  <si>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</si>
  <si>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</si>
  <si>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</si>
  <si>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</si>
  <si>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</si>
  <si>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</si>
  <si>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</si>
  <si>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</si>
  <si>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</si>
  <si>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</si>
  <si>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</si>
  <si>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</si>
  <si>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</si>
  <si>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</si>
  <si>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</si>
  <si>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</si>
  <si>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</si>
  <si>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</si>
  <si>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</si>
  <si>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</si>
  <si>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</si>
  <si>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</si>
  <si>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</si>
  <si>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</si>
  <si>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</si>
  <si>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</si>
  <si>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</si>
  <si>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</si>
  <si>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</si>
  <si>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</si>
  <si>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</si>
  <si>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</si>
  <si>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</si>
  <si>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</si>
  <si>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</si>
  <si>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</si>
  <si>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</si>
  <si>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</si>
  <si>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</si>
  <si>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</si>
  <si>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</si>
  <si>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</si>
  <si>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</si>
  <si>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</si>
  <si>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</si>
  <si>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</si>
  <si>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</si>
  <si>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</si>
  <si>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</si>
  <si>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</si>
  <si>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</si>
  <si>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</si>
  <si>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</si>
  <si>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</si>
  <si>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</si>
  <si>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</si>
  <si>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</si>
  <si>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</si>
  <si>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</si>
  <si>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</si>
  <si>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</si>
  <si>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</si>
  <si>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</si>
  <si>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</si>
  <si>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</si>
  <si>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</si>
  <si>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</si>
  <si>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</si>
  <si>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</si>
  <si>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</si>
  <si>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</si>
  <si>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</si>
  <si>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</si>
  <si>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</si>
  <si>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</si>
  <si>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</si>
  <si>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</si>
  <si>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</si>
  <si>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</si>
  <si>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</si>
  <si>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</si>
  <si>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</si>
  <si>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</si>
  <si>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</si>
  <si>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</si>
  <si>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</si>
  <si>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</si>
  <si>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</si>
  <si>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</si>
  <si>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</si>
  <si>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</si>
  <si>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</si>
  <si>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</si>
  <si>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</si>
  <si>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</si>
  <si>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</si>
  <si>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</si>
  <si>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</si>
  <si>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</si>
  <si>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</si>
  <si>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</si>
  <si>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</si>
  <si>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</si>
  <si>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</si>
  <si>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</si>
  <si>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</si>
  <si>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</si>
  <si>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</si>
  <si>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</si>
  <si>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</si>
  <si>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</si>
  <si>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</si>
  <si>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</si>
  <si>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</si>
  <si>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</si>
  <si>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</si>
  <si>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</si>
  <si>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</si>
  <si>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</si>
  <si>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</si>
  <si>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</si>
  <si>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</si>
  <si>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</si>
  <si>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</si>
  <si>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</si>
  <si>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</si>
  <si>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</si>
  <si>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</si>
  <si>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</si>
  <si>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</si>
  <si>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</si>
  <si>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</si>
  <si>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</si>
  <si>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</si>
  <si>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</si>
  <si>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</si>
  <si>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</si>
  <si>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</si>
  <si>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</si>
  <si>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</si>
  <si>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</si>
  <si>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</si>
  <si>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</si>
  <si>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</si>
  <si>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</si>
  <si>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</si>
  <si>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</si>
  <si>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</si>
  <si>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</si>
  <si>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</si>
  <si>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</si>
  <si>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</si>
  <si>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</si>
  <si>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</si>
  <si>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</si>
  <si>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</si>
  <si>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</si>
  <si>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</si>
  <si>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</si>
  <si>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</si>
  <si>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</si>
  <si>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</si>
  <si>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</si>
  <si>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</si>
  <si>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</si>
  <si>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</si>
  <si>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</si>
  <si>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</si>
  <si>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</si>
  <si>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</si>
  <si>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</si>
  <si>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</si>
  <si>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</si>
  <si>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</si>
  <si>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</si>
  <si>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</si>
  <si>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</si>
  <si>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</si>
  <si>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</si>
  <si>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</si>
  <si>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</si>
  <si>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</si>
  <si>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</si>
  <si>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</si>
  <si>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</si>
  <si>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</si>
  <si>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</si>
  <si>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</si>
  <si>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</si>
  <si>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</si>
  <si>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</si>
  <si>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</si>
  <si>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</si>
  <si>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</si>
  <si>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</si>
  <si>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</si>
  <si>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</si>
  <si>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</si>
  <si>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</si>
  <si>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</si>
  <si>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</si>
  <si>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</si>
  <si>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</si>
  <si>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</si>
  <si>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</si>
  <si>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</si>
  <si>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</si>
  <si>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</si>
  <si>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</si>
  <si>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</si>
  <si>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</si>
  <si>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</si>
  <si>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</si>
  <si>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</si>
  <si>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</si>
  <si>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</si>
  <si>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</si>
  <si>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</si>
  <si>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</si>
  <si>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</si>
  <si>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</si>
  <si>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</si>
  <si>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</si>
  <si>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</si>
  <si>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</si>
  <si>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</si>
  <si>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</si>
  <si>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</si>
  <si>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</si>
  <si>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</si>
  <si>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</si>
  <si>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</si>
  <si>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</si>
  <si>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</si>
  <si>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</si>
  <si>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</si>
  <si>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</si>
  <si>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</si>
  <si>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</si>
  <si>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</si>
  <si>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</si>
  <si>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</si>
  <si>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</si>
  <si>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</si>
  <si>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</si>
  <si>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</si>
  <si>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</si>
  <si>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</si>
  <si>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</si>
  <si>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</si>
  <si>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</si>
  <si>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</si>
  <si>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</si>
  <si>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</si>
  <si>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</si>
  <si>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</si>
  <si>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</si>
  <si>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</si>
  <si>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</si>
  <si>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</si>
  <si>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</si>
  <si>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</si>
  <si>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</si>
  <si>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</si>
  <si>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</si>
  <si>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</si>
  <si>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</si>
  <si>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</si>
  <si>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</si>
  <si>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</si>
  <si>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</si>
  <si>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</si>
  <si>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</si>
  <si>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</si>
  <si>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</si>
  <si>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</si>
  <si>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</si>
  <si>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</si>
  <si>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</si>
  <si>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</si>
  <si>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</si>
  <si>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</si>
  <si>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</si>
  <si>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</si>
  <si>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</si>
  <si>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</si>
  <si>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</si>
  <si>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</si>
  <si>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</si>
  <si>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</si>
  <si>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</si>
  <si>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</si>
  <si>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</si>
  <si>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</si>
  <si>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</si>
  <si>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</si>
  <si>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</si>
  <si>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</si>
  <si>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</si>
  <si>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</si>
  <si>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</si>
  <si>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</si>
  <si>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</si>
  <si>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</si>
  <si>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</si>
  <si>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</si>
  <si>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</si>
  <si>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</si>
  <si>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</si>
  <si>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</si>
  <si>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</si>
  <si>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</si>
  <si>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</si>
  <si>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</si>
  <si>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</si>
  <si>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</si>
  <si>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</si>
  <si>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</si>
  <si>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</si>
  <si>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</si>
  <si>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</si>
  <si>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</si>
  <si>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</si>
  <si>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</si>
  <si>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</si>
  <si>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</si>
  <si>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</si>
  <si>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</si>
  <si>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</si>
  <si>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</si>
  <si>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</si>
  <si>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</si>
  <si>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</si>
  <si>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</si>
  <si>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</si>
  <si>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</si>
  <si>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</si>
  <si>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</si>
  <si>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</si>
  <si>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</si>
  <si>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</si>
  <si>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</si>
  <si>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</si>
  <si>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</si>
  <si>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</si>
  <si>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</si>
  <si>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</si>
  <si>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</si>
  <si>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</si>
  <si>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</si>
  <si>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</si>
  <si>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</si>
  <si>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</si>
  <si>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</si>
  <si>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</si>
  <si>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</si>
  <si>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</si>
  <si>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</si>
  <si>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</si>
  <si>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</si>
  <si>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</si>
  <si>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</si>
  <si>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</si>
  <si>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</si>
  <si>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</si>
  <si>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</si>
  <si>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</si>
  <si>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</si>
  <si>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</si>
  <si>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</si>
  <si>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</si>
  <si>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</si>
  <si>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</si>
  <si>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</si>
  <si>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</si>
  <si>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</si>
  <si>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</si>
  <si>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</si>
  <si>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</si>
  <si>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</si>
  <si>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</si>
  <si>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</si>
  <si>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</si>
  <si>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</si>
  <si>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</si>
  <si>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</si>
  <si>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</si>
  <si>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</si>
  <si>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</si>
  <si>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</si>
  <si>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</si>
  <si>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</si>
  <si>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</si>
  <si>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</si>
  <si>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</si>
  <si>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</si>
  <si>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</si>
  <si>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</si>
  <si>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</si>
  <si>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</si>
  <si>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</si>
  <si>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</si>
  <si>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</si>
  <si>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</si>
  <si>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</si>
  <si>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</si>
  <si>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</si>
  <si>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</si>
  <si>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</si>
  <si>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</si>
  <si>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</si>
  <si>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</si>
  <si>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</si>
  <si>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</si>
  <si>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</si>
  <si>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</si>
  <si>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</si>
  <si>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</si>
  <si>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</si>
  <si>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</si>
  <si>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</si>
  <si>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</si>
  <si>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</si>
  <si>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</si>
  <si>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</si>
  <si>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</si>
  <si>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</si>
  <si>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</si>
  <si>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</si>
  <si>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</si>
  <si>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</si>
  <si>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</si>
  <si>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</si>
  <si>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</si>
  <si>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</si>
  <si>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</si>
  <si>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</si>
  <si>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</si>
  <si>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</si>
  <si>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</si>
  <si>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</si>
  <si>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</si>
  <si>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</si>
  <si>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</si>
  <si>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</si>
  <si>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</si>
  <si>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</si>
  <si>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</si>
  <si>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</si>
  <si>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</si>
  <si>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</si>
  <si>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</si>
  <si>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</si>
  <si>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</si>
  <si>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</si>
  <si>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</si>
  <si>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</si>
  <si>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</si>
  <si>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</si>
  <si>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</si>
  <si>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</si>
  <si>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</si>
  <si>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</si>
  <si>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</si>
  <si>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</si>
  <si>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</si>
  <si>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</si>
  <si>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</si>
  <si>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</si>
  <si>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</si>
  <si>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</si>
  <si>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</si>
  <si>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</si>
  <si>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</si>
  <si>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</si>
  <si>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</si>
  <si>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</si>
  <si>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</si>
  <si>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</si>
  <si>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</si>
  <si>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</si>
  <si>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</si>
  <si>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</si>
  <si>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</si>
  <si>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</si>
  <si>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</si>
  <si>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</si>
  <si>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</si>
  <si>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</si>
  <si>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</si>
  <si>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</si>
  <si>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</si>
  <si>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</si>
  <si>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</si>
  <si>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</si>
  <si>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</si>
  <si>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</si>
  <si>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</si>
  <si>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</si>
  <si>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</si>
  <si>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</si>
  <si>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</si>
  <si>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</si>
  <si>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</si>
  <si>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</si>
  <si>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</si>
  <si>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</si>
  <si>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</si>
  <si>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</si>
  <si>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</si>
  <si>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</si>
  <si>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</si>
  <si>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</si>
  <si>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</si>
  <si>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</si>
  <si>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</si>
  <si>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</si>
  <si>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</si>
  <si>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</si>
  <si>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</si>
  <si>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</si>
  <si>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</si>
  <si>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</si>
  <si>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</si>
  <si>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</si>
  <si>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</si>
  <si>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</si>
  <si>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</si>
  <si>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</si>
  <si>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</si>
  <si>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</si>
  <si>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</si>
  <si>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</si>
  <si>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</si>
  <si>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</si>
  <si>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</si>
  <si>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</si>
  <si>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</si>
  <si>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</si>
  <si>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</si>
  <si>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</si>
  <si>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</si>
  <si>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</si>
  <si>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</si>
  <si>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</si>
  <si>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</si>
  <si>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</si>
  <si>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</si>
  <si>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</si>
  <si>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</si>
  <si>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</si>
  <si>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</si>
  <si>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</si>
  <si>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</si>
  <si>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</si>
  <si>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</si>
  <si>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</si>
  <si>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</si>
  <si>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</si>
  <si>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</si>
  <si>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</si>
  <si>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</si>
  <si>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</si>
  <si>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</si>
  <si>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</si>
  <si>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</si>
  <si>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</si>
  <si>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</si>
  <si>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</si>
  <si>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</si>
  <si>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</si>
  <si>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</si>
  <si>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</si>
  <si>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</si>
  <si>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</si>
  <si>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</si>
  <si>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</si>
  <si>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</si>
  <si>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</si>
  <si>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</si>
  <si>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</si>
  <si>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</si>
  <si>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</si>
  <si>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</si>
  <si>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</si>
  <si>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</si>
  <si>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</si>
  <si>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</si>
  <si>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</si>
  <si>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</si>
  <si>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</si>
  <si>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</si>
  <si>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</si>
  <si>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</si>
  <si>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</si>
  <si>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</si>
  <si>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</si>
  <si>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</si>
  <si>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</si>
  <si>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</si>
  <si>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</si>
  <si>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</si>
  <si>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</si>
  <si>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</si>
  <si>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</si>
  <si>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</si>
  <si>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</si>
  <si>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</si>
  <si>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</si>
  <si>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</si>
  <si>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</si>
  <si>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</si>
  <si>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</si>
  <si>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</si>
  <si>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</si>
  <si>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</si>
  <si>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</si>
  <si>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</si>
  <si>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</si>
  <si>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</si>
  <si>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</si>
  <si>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</si>
  <si>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</si>
  <si>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</si>
  <si>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</si>
  <si>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</si>
  <si>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</si>
  <si>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</si>
  <si>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</si>
  <si>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</si>
  <si>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</si>
  <si>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</si>
  <si>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</si>
  <si>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</si>
  <si>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</si>
  <si>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</si>
  <si>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</si>
  <si>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</si>
  <si>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</si>
  <si>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</si>
  <si>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</si>
  <si>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</si>
  <si>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</si>
  <si>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</si>
  <si>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</si>
  <si>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</si>
  <si>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</si>
  <si>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</si>
  <si>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</si>
  <si>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</si>
  <si>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</si>
  <si>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</si>
  <si>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</si>
  <si>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</si>
  <si>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</si>
  <si>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</si>
  <si>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</si>
  <si>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</si>
  <si>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</si>
  <si>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</si>
  <si>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</si>
  <si>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</si>
  <si>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</si>
  <si>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</si>
  <si>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</si>
  <si>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</si>
  <si>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</si>
  <si>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</si>
  <si>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</si>
  <si>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</si>
  <si>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</si>
  <si>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</si>
  <si>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</si>
  <si>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</si>
  <si>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</si>
  <si>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</si>
  <si>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</si>
  <si>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</si>
  <si>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</si>
  <si>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</si>
  <si>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</si>
  <si>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</si>
  <si>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</si>
  <si>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</si>
  <si>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</si>
  <si>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</si>
  <si>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</si>
  <si>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</si>
  <si>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</si>
  <si>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</si>
  <si>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</si>
  <si>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</si>
  <si>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</si>
  <si>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</si>
  <si>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</si>
  <si>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</si>
  <si>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</si>
  <si>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</si>
  <si>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</si>
  <si>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</si>
  <si>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</si>
  <si>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</si>
  <si>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</si>
  <si>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</si>
  <si>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</si>
  <si>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</si>
  <si>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</si>
  <si>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</si>
  <si>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</si>
  <si>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</si>
  <si>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</si>
  <si>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</si>
  <si>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</si>
  <si>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</si>
  <si>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</si>
  <si>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</si>
  <si>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</si>
  <si>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</si>
  <si>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</si>
  <si>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</si>
  <si>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</si>
  <si>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</si>
  <si>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</si>
  <si>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</si>
  <si>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</si>
  <si>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</si>
  <si>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</si>
  <si>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</si>
  <si>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</si>
  <si>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</si>
  <si>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</si>
  <si>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</si>
  <si>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</si>
  <si>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</si>
  <si>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</si>
  <si>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</si>
  <si>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</si>
  <si>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</si>
  <si>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</si>
  <si>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</si>
  <si>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</si>
  <si>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</si>
  <si>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</si>
  <si>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</si>
  <si>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</si>
  <si>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</si>
  <si>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</si>
  <si>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</si>
  <si>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</si>
  <si>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</si>
  <si>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</si>
  <si>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</si>
  <si>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</si>
  <si>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</si>
  <si>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</si>
  <si>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</si>
  <si>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</si>
  <si>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</si>
  <si>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</si>
  <si>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</si>
  <si>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</si>
  <si>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</si>
  <si>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</si>
  <si>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</si>
  <si>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</si>
  <si>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</si>
  <si>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</si>
  <si>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</si>
  <si>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</si>
  <si>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</si>
  <si>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</si>
  <si>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</si>
  <si>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</si>
  <si>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</si>
  <si>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</si>
  <si>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</si>
  <si>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</si>
  <si>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</si>
  <si>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</si>
  <si>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</si>
  <si>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</si>
  <si>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</si>
  <si>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</si>
  <si>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</si>
  <si>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</si>
  <si>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</si>
  <si>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</si>
  <si>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</si>
  <si>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</si>
  <si>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</si>
  <si>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</si>
  <si>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</si>
  <si>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</si>
  <si>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</si>
  <si>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</si>
  <si>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</si>
  <si>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</si>
  <si>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</si>
  <si>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</si>
  <si>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</si>
  <si>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</si>
  <si>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</si>
  <si>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</si>
  <si>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</si>
  <si>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</si>
  <si>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</si>
  <si>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</si>
  <si>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</si>
  <si>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</si>
  <si>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</si>
  <si>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</si>
  <si>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</si>
  <si>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</si>
  <si>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</si>
  <si>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</si>
  <si>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</si>
  <si>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</si>
  <si>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</si>
  <si>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</si>
  <si>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</si>
  <si>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</si>
  <si>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</si>
  <si>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</si>
  <si>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</si>
  <si>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</si>
  <si>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</si>
  <si>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</si>
  <si>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</si>
  <si>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</si>
  <si>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</si>
  <si>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</si>
  <si>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</si>
  <si>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</si>
  <si>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</si>
  <si>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</si>
  <si>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</si>
  <si>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</si>
  <si>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</si>
  <si>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</si>
  <si>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</si>
  <si>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</si>
  <si>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</si>
  <si>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</si>
  <si>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</si>
  <si>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</si>
  <si>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</si>
  <si>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</si>
  <si>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</si>
  <si>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</si>
  <si>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</si>
  <si>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</si>
  <si>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</si>
  <si>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</si>
  <si>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</si>
  <si>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</si>
  <si>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</si>
  <si>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</si>
  <si>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</si>
  <si>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</si>
  <si>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</si>
  <si>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</si>
  <si>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</si>
  <si>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</si>
  <si>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</si>
  <si>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</si>
  <si>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</si>
  <si>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</si>
  <si>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</si>
  <si>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</si>
  <si>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</si>
  <si>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</si>
  <si>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</si>
  <si>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</si>
  <si>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</si>
  <si>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</si>
  <si>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</si>
  <si>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</si>
  <si>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</si>
  <si>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</si>
  <si>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</si>
  <si>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</si>
  <si>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</si>
  <si>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</si>
  <si>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</si>
  <si>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</si>
  <si>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</si>
  <si>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</si>
  <si>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</si>
  <si>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</si>
  <si>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</si>
  <si>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</si>
  <si>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</si>
  <si>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</si>
  <si>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</si>
  <si>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</si>
  <si>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</si>
  <si>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</si>
  <si>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</si>
  <si>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</si>
  <si>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</si>
  <si>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</si>
  <si>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</si>
  <si>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</si>
  <si>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</si>
  <si>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</si>
  <si>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</si>
  <si>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</si>
  <si>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</si>
  <si>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</si>
  <si>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</si>
  <si>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</si>
  <si>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</si>
  <si>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</si>
  <si>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</si>
  <si>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</si>
  <si>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</si>
  <si>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</si>
  <si>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</si>
  <si>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</si>
  <si>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</si>
  <si>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</si>
  <si>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</si>
  <si>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</si>
  <si>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</si>
  <si>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</si>
  <si>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</si>
  <si>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</si>
  <si>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</si>
  <si>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</si>
  <si>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</si>
  <si>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</si>
  <si>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</si>
  <si>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</si>
  <si>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</si>
  <si>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</si>
  <si>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</si>
  <si>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</si>
  <si>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</si>
  <si>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</si>
  <si>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</si>
  <si>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</si>
  <si>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</si>
  <si>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</si>
  <si>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</si>
  <si>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</si>
  <si>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</si>
  <si>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</si>
  <si>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</si>
  <si>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</si>
  <si>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</si>
  <si>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</si>
  <si>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</si>
  <si>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</si>
  <si>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</si>
  <si>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</si>
  <si>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</si>
  <si>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</si>
  <si>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</si>
  <si>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</si>
  <si>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</si>
  <si>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</si>
  <si>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</si>
  <si>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</si>
  <si>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</si>
  <si>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</si>
  <si>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</si>
  <si>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</si>
  <si>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</si>
  <si>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</si>
  <si>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</si>
  <si>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</si>
  <si>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</si>
  <si>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</si>
  <si>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</si>
  <si>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</si>
  <si>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</si>
  <si>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</si>
  <si>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</si>
  <si>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</si>
  <si>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</si>
  <si>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</si>
  <si>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</si>
  <si>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</si>
  <si>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</si>
  <si>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</si>
  <si>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</si>
  <si>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</si>
  <si>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</si>
  <si>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</si>
  <si>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</si>
  <si>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</si>
  <si>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</si>
  <si>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</si>
  <si>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</si>
  <si>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</si>
  <si>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</si>
  <si>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</si>
  <si>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</si>
  <si>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</si>
  <si>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</si>
  <si>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</si>
  <si>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</si>
  <si>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</si>
  <si>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</si>
  <si>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</si>
  <si>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</si>
  <si>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</si>
  <si>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</si>
  <si>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</si>
  <si>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</si>
  <si>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</si>
  <si>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</si>
  <si>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</si>
  <si>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</si>
  <si>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</si>
  <si>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</si>
  <si>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</si>
  <si>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</si>
  <si>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</si>
  <si>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</si>
  <si>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</si>
  <si>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</si>
  <si>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</si>
  <si>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</si>
  <si>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</si>
  <si>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</si>
  <si>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</si>
  <si>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</si>
  <si>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</si>
  <si>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</si>
  <si>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</si>
  <si>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</si>
  <si>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</si>
  <si>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</si>
  <si>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</si>
  <si>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</si>
  <si>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</si>
  <si>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</si>
  <si>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</si>
  <si>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</si>
  <si>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</si>
  <si>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</si>
  <si>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</si>
  <si>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</si>
  <si>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</si>
  <si>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</si>
  <si>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</si>
  <si>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</si>
  <si>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</si>
  <si>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</si>
  <si>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</si>
  <si>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</si>
  <si>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</si>
  <si>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</si>
  <si>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</si>
  <si>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</si>
  <si>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</si>
  <si>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</si>
  <si>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</si>
  <si>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</si>
  <si>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</si>
  <si>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</si>
  <si>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</si>
  <si>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</si>
  <si>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</si>
  <si>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</si>
  <si>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</si>
  <si>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</si>
  <si>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</si>
  <si>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</si>
  <si>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</si>
  <si>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</si>
  <si>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</si>
  <si>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</si>
  <si>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</si>
  <si>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</si>
  <si>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</si>
  <si>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</si>
  <si>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</si>
  <si>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</si>
  <si>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</si>
  <si>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</si>
  <si>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</si>
  <si>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</si>
  <si>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</si>
  <si>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</si>
  <si>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</si>
  <si>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</si>
  <si>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</si>
  <si>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</si>
  <si>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</si>
  <si>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</si>
  <si>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</si>
  <si>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</si>
  <si>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</si>
  <si>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</si>
  <si>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</si>
  <si>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</si>
  <si>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</si>
  <si>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</si>
  <si>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</si>
  <si>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</si>
  <si>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</si>
  <si>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</si>
  <si>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</si>
  <si>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</si>
  <si>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</si>
  <si>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</si>
  <si>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</si>
  <si>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</si>
  <si>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</si>
  <si>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</si>
  <si>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</si>
  <si>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</si>
  <si>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</si>
  <si>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</si>
  <si>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</si>
  <si>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</si>
  <si>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</si>
  <si>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</si>
  <si>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</si>
  <si>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</si>
  <si>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</si>
  <si>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</si>
  <si>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</si>
  <si>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</si>
  <si>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</si>
  <si>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</si>
  <si>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</si>
  <si>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</si>
  <si>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</si>
  <si>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</si>
  <si>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</si>
  <si>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</si>
  <si>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</si>
  <si>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</si>
  <si>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</si>
  <si>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</si>
  <si>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</si>
  <si>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</si>
  <si>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</si>
  <si>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</si>
  <si>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</si>
  <si>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</si>
  <si>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</si>
  <si>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</si>
  <si>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</si>
  <si>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</si>
  <si>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</si>
  <si>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</si>
  <si>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</si>
  <si>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</si>
  <si>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</si>
  <si>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</si>
  <si>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</si>
  <si>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</si>
  <si>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</si>
  <si>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</si>
  <si>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</si>
  <si>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</si>
  <si>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</si>
  <si>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</si>
  <si>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</si>
  <si>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</si>
  <si>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</si>
  <si>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</si>
  <si>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</si>
  <si>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</si>
  <si>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</si>
  <si>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</si>
  <si>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</si>
  <si>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</si>
  <si>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</si>
  <si>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</si>
  <si>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</si>
  <si>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</si>
  <si>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</si>
  <si>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</si>
  <si>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</si>
  <si>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</si>
  <si>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</si>
  <si>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</si>
  <si>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</si>
  <si>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</si>
  <si>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</si>
  <si>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</si>
  <si>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</si>
  <si>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</si>
  <si>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</si>
  <si>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</si>
  <si>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</si>
  <si>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</si>
  <si>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</si>
  <si>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</si>
  <si>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</si>
  <si>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</si>
  <si>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</si>
  <si>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</si>
  <si>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</si>
  <si>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</si>
  <si>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</si>
  <si>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</si>
  <si>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</si>
  <si>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</si>
  <si>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</si>
  <si>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</si>
  <si>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</si>
  <si>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</si>
  <si>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</si>
  <si>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</si>
  <si>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</si>
  <si>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</si>
  <si>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</si>
  <si>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</si>
  <si>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</si>
  <si>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</si>
  <si>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</si>
  <si>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</si>
  <si>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</si>
  <si>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</si>
  <si>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</si>
  <si>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</si>
  <si>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</si>
  <si>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</si>
  <si>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</si>
  <si>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</si>
  <si>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</si>
  <si>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</si>
  <si>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</si>
  <si>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</si>
  <si>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</si>
  <si>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</si>
  <si>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</si>
  <si>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</si>
  <si>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</si>
  <si>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</si>
  <si>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</si>
  <si>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</si>
  <si>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</si>
  <si>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</si>
  <si>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</si>
  <si>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</si>
  <si>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</si>
  <si>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</si>
  <si>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</si>
  <si>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</si>
  <si>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</si>
  <si>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</si>
  <si>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</si>
  <si>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</si>
  <si>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</si>
  <si>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</si>
  <si>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</si>
  <si>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</si>
  <si>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</si>
  <si>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</si>
  <si>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</si>
  <si>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</si>
  <si>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</si>
  <si>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</si>
  <si>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</si>
  <si>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</si>
  <si>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</si>
  <si>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</si>
  <si>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</si>
  <si>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</si>
  <si>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</si>
  <si>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</si>
  <si>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</si>
  <si>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</si>
  <si>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</si>
  <si>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</si>
  <si>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</si>
  <si>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</si>
  <si>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</si>
  <si>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</si>
  <si>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</si>
  <si>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</si>
  <si>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</si>
  <si>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</si>
  <si>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</si>
  <si>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</si>
  <si>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</si>
  <si>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</si>
  <si>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</si>
  <si>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</si>
  <si>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</si>
  <si>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</si>
  <si>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</si>
  <si>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</si>
  <si>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</si>
  <si>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</si>
  <si>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</si>
  <si>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</si>
  <si>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</si>
  <si>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</si>
  <si>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</si>
  <si>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</si>
  <si>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</si>
  <si>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</si>
  <si>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</si>
  <si>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</si>
  <si>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</si>
  <si>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</si>
  <si>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</si>
  <si>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</si>
  <si>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</si>
  <si>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</si>
  <si>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</si>
  <si>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</si>
  <si>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</si>
  <si>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</si>
  <si>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</si>
  <si>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</si>
  <si>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</si>
  <si>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</si>
  <si>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</si>
  <si>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</si>
  <si>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</si>
  <si>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</si>
  <si>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</si>
  <si>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</si>
  <si>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</si>
  <si>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</si>
  <si>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</si>
  <si>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</si>
  <si>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</si>
  <si>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</si>
  <si>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</si>
  <si>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</si>
  <si>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</si>
  <si>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</si>
  <si>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</si>
  <si>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</si>
  <si>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</si>
  <si>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</si>
  <si>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</si>
  <si>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</si>
  <si>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</si>
  <si>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</si>
  <si>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</si>
  <si>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</si>
  <si>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</si>
  <si>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</si>
  <si>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</si>
  <si>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</si>
  <si>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</si>
  <si>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</si>
  <si>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</si>
  <si>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</si>
  <si>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</si>
  <si>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</si>
  <si>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</si>
  <si>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</si>
  <si>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</si>
  <si>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</si>
  <si>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</si>
  <si>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</si>
  <si>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</si>
  <si>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</si>
  <si>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</si>
  <si>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</si>
  <si>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</si>
  <si>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</si>
  <si>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</si>
  <si>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</si>
  <si>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</si>
  <si>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</si>
  <si>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</si>
  <si>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</si>
  <si>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</si>
  <si>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</si>
  <si>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</si>
  <si>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</si>
  <si>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</si>
  <si>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</si>
  <si>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</si>
  <si>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</si>
  <si>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</si>
  <si>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</si>
  <si>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</si>
  <si>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</si>
  <si>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</si>
  <si>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</si>
  <si>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</si>
  <si>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</si>
  <si>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</si>
  <si>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</si>
  <si>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</si>
  <si>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</si>
  <si>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</si>
  <si>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</si>
  <si>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</si>
  <si>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</si>
  <si>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</si>
  <si>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</si>
  <si>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</si>
  <si>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</si>
  <si>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</si>
  <si>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</si>
  <si>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</si>
  <si>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</si>
  <si>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</si>
  <si>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</si>
  <si>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</si>
  <si>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</si>
  <si>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</si>
  <si>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</si>
  <si>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</si>
  <si>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</si>
  <si>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</si>
  <si>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</si>
  <si>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</si>
  <si>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</si>
  <si>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</si>
  <si>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</si>
  <si>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</si>
  <si>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</si>
  <si>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</si>
  <si>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</si>
  <si>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</si>
  <si>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</si>
  <si>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</si>
  <si>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</si>
  <si>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</si>
  <si>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</si>
  <si>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</si>
  <si>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</si>
  <si>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</si>
  <si>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</si>
  <si>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</si>
  <si>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</si>
  <si>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</si>
  <si>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</si>
  <si>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</si>
  <si>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</si>
  <si>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</si>
  <si>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</si>
  <si>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</si>
  <si>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</si>
  <si>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</si>
  <si>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</si>
  <si>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</si>
  <si>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</si>
  <si>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</si>
  <si>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</si>
  <si>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</si>
  <si>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</si>
  <si>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</si>
  <si>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</si>
  <si>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</si>
  <si>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</si>
  <si>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</si>
  <si>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</si>
  <si>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</si>
  <si>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</si>
  <si>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</si>
  <si>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</si>
  <si>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</si>
  <si>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</si>
  <si>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</si>
  <si>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</si>
  <si>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</si>
  <si>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</si>
  <si>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</si>
  <si>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</si>
  <si>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</si>
  <si>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</si>
  <si>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</si>
  <si>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</si>
  <si>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</si>
  <si>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</si>
  <si>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</si>
  <si>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</si>
  <si>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</si>
  <si>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</si>
  <si>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</si>
  <si>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</si>
  <si>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</si>
  <si>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</si>
  <si>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</si>
  <si>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</si>
  <si>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</si>
  <si>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</si>
  <si>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</si>
  <si>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</si>
  <si>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</si>
  <si>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</si>
  <si>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</si>
  <si>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</si>
  <si>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</si>
  <si>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</si>
  <si>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</si>
  <si>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</si>
  <si>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</si>
  <si>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</si>
  <si>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</si>
  <si>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</si>
  <si>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</si>
  <si>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</si>
  <si>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</si>
  <si>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</si>
  <si>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</si>
  <si>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</si>
  <si>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</si>
  <si>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</si>
  <si>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</si>
  <si>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</si>
  <si>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</si>
  <si>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</si>
  <si>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</si>
  <si>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</si>
  <si>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</si>
  <si>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</si>
  <si>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</si>
  <si>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</si>
  <si>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</si>
  <si>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</si>
  <si>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</si>
  <si>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</si>
  <si>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</si>
  <si>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</si>
  <si>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</si>
  <si>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</si>
  <si>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</si>
  <si>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</si>
  <si>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</si>
  <si>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</si>
  <si>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</si>
  <si>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</si>
  <si>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</si>
  <si>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</si>
  <si>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</si>
  <si>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</si>
  <si>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</si>
  <si>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</si>
  <si>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</si>
  <si>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</si>
  <si>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</si>
  <si>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</si>
  <si>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</si>
  <si>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</si>
  <si>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</si>
  <si>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</si>
  <si>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</si>
  <si>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</si>
  <si>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</si>
  <si>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</si>
  <si>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</si>
  <si>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</si>
  <si>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</si>
  <si>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</si>
  <si>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</si>
  <si>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</si>
  <si>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</si>
  <si>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</si>
  <si>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</si>
  <si>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</si>
  <si>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</si>
  <si>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</si>
  <si>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</si>
  <si>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</si>
  <si>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</si>
  <si>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</si>
  <si>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</si>
  <si>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</si>
  <si>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</si>
  <si>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</si>
  <si>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</si>
  <si>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</si>
  <si>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</si>
  <si>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</si>
  <si>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</si>
  <si>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</si>
  <si>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</si>
  <si>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</si>
  <si>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</si>
  <si>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</si>
  <si>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</si>
  <si>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</si>
  <si>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</si>
  <si>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</si>
  <si>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</si>
  <si>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</si>
  <si>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</si>
  <si>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</si>
  <si>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</si>
  <si>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</si>
  <si>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</si>
  <si>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</si>
  <si>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</si>
  <si>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</si>
  <si>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</si>
  <si>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</si>
  <si>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</si>
  <si>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</si>
  <si>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</si>
  <si>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</si>
  <si>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</si>
  <si>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</si>
  <si>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</si>
  <si>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</si>
  <si>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</si>
  <si>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</si>
  <si>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</si>
  <si>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</si>
  <si>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</si>
  <si>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</si>
  <si>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</si>
  <si>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</si>
  <si>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</si>
  <si>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</si>
  <si>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</si>
  <si>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</si>
  <si>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</si>
  <si>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</si>
  <si>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</si>
  <si>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</si>
  <si>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</si>
  <si>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</si>
  <si>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</si>
  <si>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</si>
  <si>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</si>
  <si>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</si>
  <si>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</si>
  <si>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</si>
  <si>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</si>
  <si>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</si>
  <si>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</si>
  <si>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</si>
  <si>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</si>
  <si>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</si>
  <si>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</si>
  <si>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</si>
  <si>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</si>
  <si>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</si>
  <si>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</si>
  <si>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</si>
  <si>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</si>
  <si>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</si>
  <si>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</si>
  <si>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</si>
  <si>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</si>
  <si>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</si>
  <si>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</si>
  <si>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</si>
  <si>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</si>
  <si>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</si>
  <si>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</si>
  <si>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</si>
  <si>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</si>
  <si>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</si>
  <si>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</si>
  <si>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</si>
  <si>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</si>
  <si>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</si>
  <si>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</si>
  <si>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</si>
  <si>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</si>
  <si>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</si>
  <si>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</si>
  <si>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</si>
  <si>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</si>
  <si>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</si>
  <si>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</si>
  <si>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</si>
  <si>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</si>
  <si>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</si>
  <si>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</si>
  <si>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</si>
  <si>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</si>
  <si>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</si>
  <si>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</si>
  <si>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</si>
  <si>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</si>
  <si>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</si>
  <si>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</si>
  <si>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</si>
  <si>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</si>
  <si>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</si>
  <si>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</si>
  <si>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</si>
  <si>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</si>
  <si>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</si>
  <si>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</si>
  <si>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</si>
  <si>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</si>
  <si>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</si>
  <si>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</si>
  <si>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</si>
  <si>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</si>
  <si>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</si>
  <si>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</si>
  <si>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</si>
  <si>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</si>
  <si>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</si>
  <si>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</si>
  <si>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</si>
  <si>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</si>
  <si>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</si>
  <si>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</si>
  <si>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</si>
  <si>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</si>
  <si>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</si>
  <si>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</si>
  <si>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</si>
  <si>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</si>
  <si>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</si>
  <si>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</si>
  <si>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</si>
  <si>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</si>
  <si>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</si>
  <si>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</si>
  <si>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</si>
  <si>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</si>
  <si>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</si>
  <si>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</si>
  <si>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</si>
  <si>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</si>
  <si>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</si>
  <si>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</si>
  <si>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</si>
  <si>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</si>
  <si>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</si>
  <si>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</si>
  <si>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</si>
  <si>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</si>
  <si>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</si>
  <si>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</si>
  <si>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</si>
  <si>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</si>
  <si>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</si>
  <si>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</si>
  <si>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</si>
  <si>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</si>
  <si>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</si>
  <si>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</si>
  <si>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</si>
  <si>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</si>
  <si>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</si>
  <si>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</si>
  <si>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</si>
  <si>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</si>
  <si>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</si>
  <si>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</si>
  <si>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</si>
  <si>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</si>
  <si>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</si>
  <si>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</si>
  <si>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</si>
  <si>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</si>
  <si>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</si>
  <si>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</si>
  <si>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</si>
  <si>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</si>
  <si>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</si>
  <si>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</si>
  <si>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</si>
  <si>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</si>
  <si>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</si>
  <si>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</si>
  <si>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</si>
  <si>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</si>
  <si>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</si>
  <si>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</si>
  <si>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</si>
  <si>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</si>
  <si>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</si>
  <si>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</si>
  <si>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</si>
  <si>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</si>
  <si>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</si>
  <si>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</si>
  <si>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</si>
  <si>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</si>
  <si>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</si>
  <si>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</si>
  <si>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</si>
  <si>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</si>
  <si>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</si>
  <si>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</si>
  <si>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</si>
  <si>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</si>
  <si>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</si>
  <si>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</si>
  <si>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</si>
  <si>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</si>
  <si>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</si>
  <si>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</si>
  <si>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</si>
  <si>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</si>
  <si>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</si>
  <si>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</si>
  <si>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</si>
  <si>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</si>
  <si>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</si>
  <si>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</si>
  <si>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</si>
  <si>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</si>
  <si>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</si>
  <si>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</si>
  <si>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</si>
  <si>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</si>
  <si>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</si>
  <si>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</si>
  <si>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</si>
  <si>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</si>
  <si>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</si>
  <si>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</si>
  <si>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</si>
  <si>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</si>
  <si>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</si>
  <si>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</si>
  <si>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</si>
  <si>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</si>
  <si>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</si>
  <si>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</si>
  <si>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</si>
  <si>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</si>
  <si>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</si>
  <si>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</si>
  <si>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</si>
  <si>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</si>
  <si>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</si>
  <si>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</si>
  <si>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</si>
  <si>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</si>
  <si>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</si>
  <si>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</si>
  <si>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</si>
  <si>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</si>
  <si>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</si>
  <si>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</si>
  <si>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</si>
  <si>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</si>
  <si>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</si>
  <si>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</si>
  <si>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</si>
  <si>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</si>
  <si>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</si>
  <si>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</si>
  <si>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</si>
  <si>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</si>
  <si>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</si>
  <si>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</si>
  <si>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</si>
  <si>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</si>
  <si>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</si>
  <si>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</si>
  <si>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</si>
  <si>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</si>
  <si>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</si>
  <si>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</si>
  <si>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</si>
  <si>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</si>
  <si>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</si>
  <si>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</si>
  <si>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</si>
  <si>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</si>
  <si>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</si>
  <si>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</si>
  <si>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</si>
  <si>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</si>
  <si>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</si>
  <si>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</si>
  <si>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</si>
  <si>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</si>
  <si>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</si>
  <si>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</si>
  <si>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</si>
  <si>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</si>
  <si>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</si>
  <si>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</si>
  <si>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</si>
  <si>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</si>
  <si>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</si>
  <si>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</si>
  <si>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</si>
  <si>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</si>
  <si>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</si>
  <si>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</si>
  <si>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</si>
  <si>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</si>
  <si>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</si>
  <si>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</si>
  <si>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</si>
  <si>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</si>
  <si>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</si>
  <si>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</si>
  <si>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</si>
  <si>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</si>
  <si>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</si>
  <si>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</si>
  <si>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</si>
  <si>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</si>
  <si>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</si>
  <si>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</si>
  <si>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</si>
  <si>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</si>
  <si>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</si>
  <si>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</si>
  <si>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</si>
  <si>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</si>
  <si>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</si>
  <si>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</si>
  <si>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</si>
  <si>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</si>
  <si>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</si>
  <si>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</si>
  <si>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</si>
  <si>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</si>
  <si>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</si>
  <si>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</si>
  <si>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</si>
  <si>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</si>
  <si>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</si>
  <si>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</si>
  <si>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</si>
  <si>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</si>
  <si>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</si>
  <si>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</si>
  <si>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</si>
  <si>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</si>
  <si>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</si>
  <si>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</si>
  <si>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</si>
  <si>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</si>
  <si>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</si>
  <si>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</si>
  <si>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</si>
  <si>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</si>
  <si>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</si>
  <si>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</si>
  <si>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</si>
  <si>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</si>
  <si>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</si>
  <si>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</si>
  <si>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</si>
  <si>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</si>
  <si>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</si>
  <si>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</si>
  <si>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</si>
  <si>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</si>
  <si>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</si>
  <si>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</si>
  <si>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</si>
  <si>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</si>
  <si>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</si>
  <si>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</si>
  <si>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</si>
  <si>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</si>
  <si>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</si>
  <si>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</si>
  <si>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</si>
  <si>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</si>
  <si>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</si>
  <si>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</si>
  <si>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</si>
  <si>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</si>
  <si>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</si>
  <si>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</si>
  <si>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</si>
  <si>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</si>
  <si>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</si>
  <si>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</si>
  <si>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</si>
  <si>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</si>
  <si>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</si>
  <si>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</si>
  <si>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</si>
  <si>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</si>
  <si>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</si>
  <si>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</si>
  <si>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</si>
  <si>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</si>
  <si>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</si>
  <si>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</si>
  <si>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</si>
  <si>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</si>
  <si>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</si>
  <si>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</si>
  <si>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</si>
  <si>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</si>
  <si>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</si>
  <si>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</si>
  <si>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</si>
  <si>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</si>
  <si>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</si>
  <si>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</si>
  <si>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</si>
  <si>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</si>
  <si>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</si>
  <si>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</si>
  <si>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</si>
  <si>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</si>
  <si>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</si>
  <si>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</si>
  <si>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</si>
  <si>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</si>
  <si>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</si>
  <si>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</si>
  <si>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</si>
  <si>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</si>
  <si>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</si>
  <si>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</si>
  <si>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</si>
  <si>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</si>
  <si>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</si>
  <si>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</si>
  <si>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</si>
  <si>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</si>
  <si>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</si>
  <si>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</si>
  <si>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</si>
  <si>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</si>
  <si>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</si>
  <si>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</si>
  <si>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</si>
  <si>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</si>
  <si>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</si>
  <si>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</si>
  <si>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</si>
  <si>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</si>
  <si>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</si>
  <si>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</si>
  <si>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</si>
  <si>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</si>
  <si>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</si>
  <si>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</si>
  <si>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</si>
  <si>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</si>
  <si>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</si>
  <si>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</si>
  <si>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</si>
  <si>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</si>
  <si>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</si>
  <si>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</si>
  <si>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</si>
  <si>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</si>
  <si>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</si>
  <si>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</si>
  <si>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</si>
  <si>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</si>
  <si>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</si>
  <si>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</si>
  <si>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</si>
  <si>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</si>
  <si>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</si>
  <si>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</si>
  <si>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</si>
  <si>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</si>
  <si>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</si>
  <si>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</si>
  <si>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</si>
  <si>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</si>
  <si>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</si>
  <si>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</si>
  <si>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</si>
  <si>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</si>
  <si>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</si>
  <si>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</si>
  <si>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</si>
  <si>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</si>
  <si>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</si>
  <si>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</si>
  <si>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</si>
  <si>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</si>
  <si>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</si>
  <si>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</si>
  <si>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</si>
  <si>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</si>
  <si>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</si>
  <si>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</si>
  <si>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</si>
  <si>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</si>
  <si>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</si>
  <si>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</si>
  <si>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</si>
  <si>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</si>
  <si>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</si>
  <si>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</si>
  <si>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</si>
  <si>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</si>
  <si>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</si>
  <si>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</si>
  <si>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</si>
  <si>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</si>
  <si>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</si>
  <si>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</si>
  <si>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</si>
  <si>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</si>
  <si>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</si>
  <si>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</si>
  <si>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</si>
  <si>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</si>
  <si>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</si>
  <si>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</si>
  <si>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</si>
  <si>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</si>
  <si>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</si>
  <si>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</si>
  <si>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</si>
  <si>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</si>
  <si>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</si>
  <si>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</si>
  <si>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</si>
  <si>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</si>
  <si>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</si>
  <si>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</si>
  <si>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</si>
  <si>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</si>
  <si>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</si>
  <si>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</si>
  <si>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</si>
  <si>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</si>
  <si>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</si>
  <si>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</si>
  <si>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</si>
  <si>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</si>
  <si>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</si>
  <si>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</si>
  <si>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</si>
  <si>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</si>
  <si>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</si>
  <si>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</si>
  <si>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</si>
  <si>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</si>
  <si>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</si>
  <si>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</si>
  <si>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</si>
  <si>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</si>
  <si>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</si>
  <si>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</si>
  <si>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</si>
  <si>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</si>
  <si>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</si>
  <si>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</si>
  <si>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</si>
  <si>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</si>
  <si>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</si>
  <si>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</si>
  <si>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</si>
  <si>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</si>
  <si>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</si>
  <si>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</si>
  <si>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</si>
  <si>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</si>
  <si>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</si>
  <si>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</si>
  <si>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</si>
  <si>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</si>
  <si>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</si>
  <si>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</si>
  <si>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</si>
  <si>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</si>
  <si>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</si>
  <si>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</si>
  <si>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</si>
  <si>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</si>
  <si>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</si>
  <si>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</si>
  <si>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</si>
  <si>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</si>
  <si>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</si>
  <si>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</si>
  <si>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</si>
  <si>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</si>
  <si>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</si>
  <si>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</si>
  <si>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</si>
  <si>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</si>
  <si>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</si>
  <si>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</si>
  <si>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</si>
  <si>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</si>
  <si>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</si>
  <si>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</si>
  <si>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</si>
  <si>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</si>
  <si>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</si>
  <si>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</si>
  <si>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</si>
  <si>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</si>
  <si>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</si>
  <si>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</si>
  <si>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</si>
  <si>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</si>
  <si>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</si>
  <si>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</si>
  <si>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</si>
  <si>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</si>
  <si>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</si>
  <si>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</si>
  <si>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</si>
  <si>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</si>
  <si>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</si>
  <si>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</si>
  <si>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</si>
  <si>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</si>
  <si>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</si>
  <si>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</si>
  <si>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</si>
  <si>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</si>
  <si>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</si>
  <si>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</si>
  <si>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</si>
  <si>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</si>
  <si>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</si>
  <si>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</si>
  <si>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</si>
  <si>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</si>
  <si>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</si>
  <si>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</si>
  <si>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</si>
  <si>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</si>
  <si>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</si>
  <si>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</si>
  <si>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</si>
  <si>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</si>
  <si>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</si>
  <si>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</si>
  <si>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</si>
  <si>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</si>
  <si>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</si>
  <si>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</si>
  <si>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</si>
  <si>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</si>
  <si>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</si>
  <si>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</si>
  <si>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</si>
  <si>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</si>
  <si>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</si>
  <si>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</si>
  <si>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</si>
  <si>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</si>
  <si>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</si>
  <si>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</si>
  <si>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</si>
  <si>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</si>
  <si>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</si>
  <si>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</si>
  <si>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</si>
  <si>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</si>
  <si>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</si>
  <si>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</si>
  <si>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</si>
  <si>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</si>
  <si>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</si>
  <si>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</si>
  <si>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</si>
  <si>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</si>
  <si>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</si>
  <si>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</si>
  <si>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</si>
  <si>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</si>
  <si>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</si>
  <si>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</si>
  <si>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</si>
  <si>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</si>
  <si>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</si>
  <si>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</si>
  <si>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</si>
  <si>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</si>
  <si>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</si>
  <si>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</si>
  <si>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</si>
  <si>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</si>
  <si>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</si>
  <si>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</si>
  <si>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</si>
  <si>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</si>
  <si>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</si>
  <si>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</si>
  <si>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</si>
  <si>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</si>
  <si>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</si>
  <si>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</si>
  <si>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</si>
  <si>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</si>
  <si>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</si>
  <si>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</si>
  <si>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</si>
  <si>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</si>
  <si>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</si>
  <si>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</si>
  <si>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</si>
  <si>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</si>
  <si>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</si>
  <si>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</si>
  <si>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</si>
  <si>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</si>
  <si>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</si>
  <si>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</si>
  <si>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</si>
  <si>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</si>
  <si>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</si>
  <si>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</si>
  <si>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</si>
  <si>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</si>
  <si>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</si>
  <si>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</si>
  <si>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</si>
  <si>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</si>
  <si>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</si>
  <si>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</si>
  <si>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</si>
  <si>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</si>
  <si>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</si>
  <si>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</si>
  <si>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</si>
  <si>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</si>
  <si>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</si>
  <si>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</si>
  <si>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</si>
  <si>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</si>
  <si>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</si>
  <si>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</si>
  <si>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</si>
  <si>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</si>
  <si>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</si>
  <si>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</si>
  <si>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</si>
  <si>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</si>
  <si>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</si>
  <si>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</si>
  <si>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</si>
  <si>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</si>
  <si>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</si>
  <si>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</si>
  <si>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</si>
  <si>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</si>
  <si>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</si>
  <si>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</si>
  <si>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</si>
  <si>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</si>
  <si>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</si>
  <si>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</si>
  <si>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</si>
  <si>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</si>
  <si>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</si>
  <si>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</si>
  <si>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</si>
  <si>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</si>
  <si>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</si>
  <si>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</si>
  <si>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</si>
  <si>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</si>
  <si>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</si>
  <si>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</si>
  <si>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</si>
  <si>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</si>
  <si>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</si>
  <si>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</si>
  <si>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</si>
  <si>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</si>
  <si>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</si>
  <si>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</si>
  <si>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</si>
  <si>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</si>
  <si>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</si>
  <si>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</si>
  <si>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</si>
  <si>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</si>
  <si>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</si>
  <si>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</si>
  <si>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</si>
  <si>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</si>
  <si>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</si>
  <si>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</si>
  <si>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</si>
  <si>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</si>
  <si>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</si>
  <si>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</si>
  <si>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</si>
  <si>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</si>
  <si>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</si>
  <si>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</si>
  <si>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</si>
  <si>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</si>
  <si>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</si>
  <si>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</si>
  <si>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</si>
  <si>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</si>
  <si>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</si>
  <si>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</si>
  <si>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</si>
  <si>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</si>
  <si>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</si>
  <si>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</si>
  <si>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</si>
  <si>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</si>
  <si>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</si>
  <si>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</si>
  <si>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</si>
  <si>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</si>
  <si>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</si>
  <si>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</si>
  <si>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</si>
  <si>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</si>
  <si>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</si>
  <si>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</si>
  <si>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</si>
  <si>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</si>
  <si>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</si>
  <si>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</si>
  <si>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</si>
  <si>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</si>
  <si>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</si>
  <si>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</si>
  <si>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</si>
  <si>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</si>
  <si>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</si>
  <si>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</si>
  <si>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</si>
  <si>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</si>
  <si>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</si>
  <si>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</si>
  <si>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</si>
  <si>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</si>
  <si>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</si>
  <si>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</si>
  <si>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</si>
  <si>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</si>
  <si>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</si>
  <si>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</si>
  <si>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</si>
  <si>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</si>
  <si>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</si>
  <si>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</si>
  <si>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</si>
  <si>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</si>
  <si>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</si>
  <si>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</si>
  <si>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</si>
  <si>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</si>
  <si>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</si>
  <si>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</si>
  <si>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</si>
  <si>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</si>
  <si>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</si>
  <si>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</si>
  <si>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</si>
  <si>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</si>
  <si>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</si>
  <si>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</si>
  <si>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</si>
  <si>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</si>
  <si>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</si>
  <si>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</si>
  <si>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</si>
  <si>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</si>
  <si>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</si>
  <si>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</si>
  <si>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</si>
  <si>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</si>
  <si>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</si>
  <si>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</si>
  <si>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</si>
  <si>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</si>
  <si>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</si>
  <si>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</si>
  <si>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</si>
  <si>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</si>
  <si>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</si>
  <si>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</si>
  <si>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</si>
  <si>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</si>
  <si>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</si>
  <si>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</si>
  <si>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</si>
  <si>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</si>
  <si>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</si>
  <si>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</si>
  <si>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</si>
  <si>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</si>
  <si>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</si>
  <si>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</si>
  <si>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</si>
  <si>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</si>
  <si>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</si>
  <si>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</si>
  <si>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</si>
  <si>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</si>
  <si>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</si>
  <si>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</si>
  <si>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</si>
  <si>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</si>
  <si>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</si>
  <si>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</si>
  <si>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</si>
  <si>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</si>
  <si>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</si>
  <si>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</si>
  <si>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</si>
  <si>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</si>
  <si>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</si>
  <si>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</si>
  <si>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</si>
  <si>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</si>
  <si>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</si>
  <si>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</si>
  <si>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</si>
  <si>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</si>
  <si>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</si>
  <si>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</si>
  <si>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</si>
  <si>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</si>
  <si>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</si>
  <si>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</si>
  <si>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</si>
  <si>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</si>
  <si>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</si>
  <si>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</si>
  <si>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</si>
  <si>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</si>
  <si>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</si>
  <si>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</si>
  <si>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</si>
  <si>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</si>
  <si>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</si>
  <si>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</si>
  <si>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</si>
  <si>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</si>
  <si>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</si>
  <si>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</si>
  <si>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</si>
  <si>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</si>
  <si>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</si>
  <si>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</si>
  <si>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</si>
  <si>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</si>
  <si>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</si>
  <si>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</si>
  <si>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</si>
  <si>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</si>
  <si>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</si>
  <si>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</si>
  <si>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</si>
  <si>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</si>
  <si>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</si>
  <si>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</si>
  <si>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</si>
  <si>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</si>
  <si>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</si>
  <si>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</si>
  <si>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</si>
  <si>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</si>
  <si>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</si>
  <si>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</si>
  <si>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</si>
  <si>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</si>
  <si>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</si>
  <si>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</si>
  <si>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</si>
  <si>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</si>
  <si>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</si>
  <si>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</si>
  <si>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</si>
  <si>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</si>
  <si>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</si>
  <si>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</si>
  <si>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</si>
  <si>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</si>
  <si>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</si>
  <si>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</si>
  <si>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</si>
  <si>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</si>
  <si>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</si>
  <si>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</si>
  <si>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</si>
  <si>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</si>
  <si>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</si>
  <si>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</si>
  <si>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</si>
  <si>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</si>
  <si>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</si>
  <si>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</si>
  <si>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</si>
  <si>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</si>
  <si>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</si>
  <si>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</si>
  <si>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</si>
  <si>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</si>
  <si>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</si>
  <si>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</si>
  <si>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</si>
  <si>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</si>
  <si>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</si>
  <si>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</si>
  <si>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</si>
  <si>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</si>
  <si>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</si>
  <si>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</si>
  <si>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</si>
  <si>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</si>
  <si>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</si>
  <si>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</si>
  <si>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</si>
  <si>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</si>
  <si>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</si>
  <si>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</si>
  <si>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</si>
  <si>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</si>
  <si>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</si>
  <si>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</si>
  <si>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</si>
  <si>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</si>
  <si>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</si>
  <si>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</si>
  <si>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</si>
  <si>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</si>
  <si>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</si>
  <si>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</si>
  <si>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</si>
  <si>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</si>
  <si>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</si>
  <si>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</si>
  <si>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</si>
  <si>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</si>
  <si>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</si>
  <si>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</si>
  <si>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</si>
  <si>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</si>
  <si>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</si>
  <si>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</si>
  <si>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</si>
  <si>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</si>
  <si>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</si>
  <si>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</si>
  <si>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</si>
  <si>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</si>
  <si>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</si>
  <si>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</si>
  <si>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</si>
  <si>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</si>
  <si>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</si>
  <si>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</si>
  <si>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</si>
  <si>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</si>
  <si>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</si>
  <si>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</si>
  <si>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</si>
  <si>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</si>
  <si>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</si>
  <si>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</si>
  <si>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</si>
  <si>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</si>
  <si>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</si>
  <si>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</si>
  <si>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</si>
  <si>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</si>
  <si>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</si>
  <si>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</si>
  <si>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</si>
  <si>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</si>
  <si>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</si>
  <si>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</si>
  <si>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</si>
  <si>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</si>
  <si>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</si>
  <si>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</si>
  <si>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</si>
  <si>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</si>
  <si>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</si>
  <si>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</si>
  <si>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</si>
  <si>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</si>
  <si>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</si>
  <si>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</si>
  <si>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</si>
  <si>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</si>
  <si>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</si>
  <si>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</si>
  <si>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</si>
  <si>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</si>
  <si>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</si>
  <si>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</si>
  <si>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</si>
  <si>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</si>
  <si>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</si>
  <si>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</si>
  <si>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</si>
  <si>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</si>
  <si>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</si>
  <si>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</si>
  <si>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</si>
  <si>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</si>
  <si>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</si>
  <si>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</si>
  <si>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</si>
  <si>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</si>
  <si>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</si>
  <si>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</si>
  <si>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</si>
  <si>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</si>
  <si>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</si>
  <si>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</si>
  <si>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</si>
  <si>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</si>
  <si>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</si>
  <si>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</si>
  <si>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</si>
  <si>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</si>
  <si>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</si>
  <si>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</si>
  <si>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</si>
  <si>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</si>
  <si>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</si>
  <si>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</si>
  <si>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</si>
  <si>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</si>
  <si>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</si>
  <si>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</si>
  <si>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</si>
  <si>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</si>
  <si>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</si>
  <si>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</si>
  <si>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</si>
  <si>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</si>
  <si>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</si>
  <si>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</si>
  <si>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</si>
  <si>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</si>
  <si>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</si>
  <si>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</si>
  <si>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</si>
  <si>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</si>
  <si>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</si>
  <si>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</si>
  <si>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</si>
  <si>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</si>
  <si>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</si>
  <si>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</si>
  <si>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</si>
  <si>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</si>
  <si>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</si>
  <si>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</si>
  <si>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</si>
  <si>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</si>
  <si>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</si>
  <si>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</si>
  <si>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</si>
  <si>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</si>
  <si>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</si>
  <si>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</si>
  <si>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</si>
  <si>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</si>
  <si>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</si>
  <si>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</si>
  <si>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</si>
  <si>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</si>
  <si>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</si>
  <si>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</si>
  <si>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</si>
  <si>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</si>
  <si>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</si>
  <si>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</si>
  <si>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</si>
  <si>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</si>
  <si>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</si>
  <si>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</si>
  <si>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</si>
  <si>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</si>
  <si>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</si>
  <si>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</si>
  <si>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</si>
  <si>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</si>
  <si>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</si>
  <si>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</si>
  <si>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</si>
  <si>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</si>
  <si>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</si>
  <si>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</si>
  <si>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</si>
  <si>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</si>
  <si>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</si>
  <si>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</si>
  <si>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</si>
  <si>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</si>
  <si>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</si>
  <si>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</si>
  <si>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</si>
  <si>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</si>
  <si>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</si>
  <si>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</si>
  <si>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</si>
  <si>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</si>
  <si>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</si>
  <si>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</si>
  <si>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</si>
  <si>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</si>
  <si>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</si>
  <si>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</si>
  <si>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</si>
  <si>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</si>
  <si>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</si>
  <si>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</si>
  <si>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</si>
  <si>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</si>
  <si>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</si>
  <si>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</si>
  <si>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</si>
  <si>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</si>
  <si>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</si>
  <si>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</si>
  <si>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</si>
  <si>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</si>
  <si>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</si>
  <si>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</si>
  <si>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</si>
  <si>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</si>
  <si>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</si>
  <si>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</si>
  <si>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</si>
  <si>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</si>
  <si>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</si>
  <si>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</si>
  <si>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</si>
  <si>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</si>
  <si>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</si>
  <si>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</si>
  <si>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</si>
  <si>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</si>
  <si>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</si>
  <si>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</si>
  <si>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</si>
  <si>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</si>
  <si>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</si>
  <si>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</si>
  <si>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</si>
  <si>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</si>
  <si>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</si>
  <si>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</si>
  <si>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</si>
  <si>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</si>
  <si>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</si>
  <si>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</si>
  <si>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</si>
  <si>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</si>
  <si>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</si>
  <si>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</si>
  <si>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</si>
  <si>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</si>
  <si>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</si>
  <si>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</si>
  <si>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</si>
  <si>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</si>
  <si>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</si>
  <si>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</si>
  <si>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</si>
  <si>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</si>
  <si>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</si>
  <si>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</si>
  <si>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</si>
  <si>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</si>
  <si>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</si>
  <si>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</si>
  <si>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</si>
  <si>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</si>
  <si>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</si>
  <si>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</si>
  <si>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</si>
  <si>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</si>
  <si>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</si>
  <si>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</si>
  <si>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</si>
  <si>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</si>
  <si>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</si>
  <si>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</si>
  <si>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</si>
  <si>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</si>
  <si>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</si>
  <si>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</si>
  <si>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</si>
  <si>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</si>
  <si>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</si>
  <si>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</si>
  <si>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</si>
  <si>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</si>
  <si>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</si>
  <si>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</si>
  <si>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</si>
  <si>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</si>
  <si>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</si>
  <si>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</si>
  <si>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</si>
  <si>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</si>
  <si>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</si>
  <si>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</si>
  <si>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</si>
  <si>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</si>
  <si>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</si>
  <si>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</si>
  <si>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</si>
  <si>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</si>
  <si>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</si>
  <si>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</si>
  <si>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</si>
  <si>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</si>
  <si>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</si>
  <si>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</si>
  <si>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</si>
  <si>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</si>
  <si>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</si>
  <si>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</si>
  <si>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</si>
  <si>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</si>
  <si>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</si>
  <si>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</si>
  <si>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</si>
  <si>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</si>
  <si>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</si>
  <si>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</si>
  <si>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</si>
  <si>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</si>
  <si>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</si>
  <si>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</si>
  <si>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</si>
  <si>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</si>
  <si>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</si>
  <si>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</si>
  <si>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</si>
  <si>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</si>
  <si>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</si>
  <si>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</si>
  <si>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</si>
  <si>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</si>
  <si>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</si>
  <si>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</si>
  <si>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</si>
  <si>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</si>
  <si>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</si>
  <si>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</si>
  <si>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</si>
  <si>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</si>
  <si>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</si>
  <si>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</si>
  <si>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</si>
  <si>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</si>
  <si>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</si>
  <si>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</si>
  <si>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</si>
  <si>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</si>
  <si>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</si>
  <si>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</si>
  <si>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</si>
  <si>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</si>
  <si>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</si>
  <si>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</si>
  <si>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</si>
  <si>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</si>
  <si>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</si>
  <si>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</si>
  <si>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</si>
  <si>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</si>
  <si>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</si>
  <si>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</si>
  <si>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</si>
  <si>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</si>
  <si>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</si>
  <si>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</si>
  <si>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</si>
  <si>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</si>
  <si>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</si>
  <si>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</si>
  <si>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</si>
  <si>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</si>
  <si>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</si>
  <si>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</si>
  <si>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</si>
  <si>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</si>
  <si>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</si>
  <si>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</si>
  <si>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</si>
  <si>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</si>
  <si>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</si>
  <si>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</si>
  <si>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</si>
  <si>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</si>
  <si>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</si>
  <si>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</si>
  <si>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</si>
  <si>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</si>
  <si>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</si>
  <si>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</si>
  <si>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</si>
  <si>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</si>
  <si>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</si>
  <si>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</si>
  <si>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</si>
  <si>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</si>
  <si>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</si>
  <si>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</si>
  <si>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</si>
  <si>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</si>
  <si>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</si>
  <si>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</si>
  <si>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</si>
  <si>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</si>
  <si>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</si>
  <si>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</si>
  <si>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</si>
  <si>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</si>
  <si>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</si>
  <si>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</si>
  <si>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</si>
  <si>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</si>
  <si>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</si>
  <si>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</si>
  <si>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</si>
  <si>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</si>
  <si>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</si>
  <si>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</si>
  <si>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</si>
  <si>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</si>
  <si>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</si>
  <si>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</si>
  <si>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</si>
  <si>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</si>
  <si>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</si>
  <si>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</si>
  <si>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</si>
  <si>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</si>
  <si>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</si>
  <si>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</si>
  <si>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</si>
  <si>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</si>
  <si>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</si>
  <si>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</si>
  <si>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</si>
  <si>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</si>
  <si>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</si>
  <si>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</si>
  <si>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</si>
  <si>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</si>
  <si>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</si>
  <si>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</si>
  <si>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</si>
  <si>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</si>
  <si>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</si>
  <si>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</si>
  <si>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</si>
  <si>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</si>
  <si>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</si>
  <si>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</si>
  <si>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</si>
  <si>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</si>
  <si>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</si>
  <si>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</si>
  <si>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</si>
  <si>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</si>
  <si>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</si>
  <si>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</si>
  <si>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</si>
  <si>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</si>
  <si>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</si>
  <si>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</si>
  <si>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</si>
  <si>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</si>
  <si>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</si>
  <si>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</si>
  <si>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</si>
  <si>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</si>
  <si>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</si>
  <si>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</si>
  <si>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</si>
  <si>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</si>
  <si>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</si>
  <si>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</si>
  <si>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</si>
  <si>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</si>
  <si>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</si>
  <si>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</si>
  <si>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</si>
  <si>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</si>
  <si>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</si>
  <si>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</si>
  <si>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</si>
  <si>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</si>
  <si>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</si>
  <si>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</si>
  <si>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</si>
  <si>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</si>
  <si>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</si>
  <si>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</si>
  <si>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</si>
  <si>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</si>
  <si>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</si>
  <si>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</si>
  <si>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</si>
  <si>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</si>
  <si>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</si>
  <si>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</si>
  <si>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</si>
  <si>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</si>
  <si>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</si>
  <si>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</si>
  <si>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</si>
  <si>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</si>
  <si>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</si>
  <si>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</si>
  <si>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</si>
  <si>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</si>
  <si>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</si>
  <si>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</si>
  <si>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</si>
  <si>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</si>
  <si>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</si>
  <si>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</si>
  <si>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</si>
  <si>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</si>
  <si>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</si>
  <si>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</si>
  <si>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</si>
  <si>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</si>
  <si>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</si>
  <si>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</si>
  <si>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</si>
  <si>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</si>
  <si>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</si>
  <si>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</si>
  <si>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</si>
  <si>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</si>
  <si>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</si>
  <si>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</si>
  <si>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</si>
  <si>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</si>
  <si>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</si>
  <si>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</si>
  <si>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</si>
  <si>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</si>
  <si>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</si>
  <si>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</si>
  <si>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</si>
  <si>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</si>
  <si>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</si>
  <si>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</si>
  <si>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</si>
  <si>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</si>
  <si>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</si>
  <si>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</si>
  <si>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</si>
  <si>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</si>
  <si>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</si>
  <si>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</si>
  <si>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</si>
  <si>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</si>
  <si>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</si>
  <si>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</si>
  <si>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</si>
  <si>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</si>
  <si>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</si>
  <si>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</si>
  <si>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</si>
  <si>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</si>
  <si>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</si>
  <si>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</si>
  <si>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</si>
  <si>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</si>
  <si>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</si>
  <si>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</si>
  <si>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</si>
  <si>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</si>
  <si>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</si>
  <si>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</si>
  <si>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</si>
  <si>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</si>
  <si>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</si>
  <si>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</si>
  <si>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</si>
  <si>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</si>
  <si>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</si>
  <si>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</si>
  <si>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</si>
  <si>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</si>
  <si>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</si>
  <si>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</si>
  <si>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</si>
  <si>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</si>
  <si>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</si>
  <si>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</si>
  <si>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</si>
  <si>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</si>
  <si>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</si>
  <si>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</si>
  <si>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</si>
  <si>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</si>
  <si>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</si>
  <si>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</si>
  <si>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</si>
  <si>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</si>
  <si>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</si>
  <si>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</si>
  <si>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</si>
  <si>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</si>
  <si>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</si>
  <si>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</si>
  <si>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</si>
  <si>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</si>
  <si>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</si>
  <si>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</si>
  <si>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</si>
  <si>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</si>
  <si>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</si>
  <si>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</si>
  <si>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</si>
  <si>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</si>
  <si>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</si>
  <si>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</si>
  <si>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</si>
  <si>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</si>
  <si>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</si>
  <si>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</si>
  <si>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</si>
  <si>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</si>
  <si>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</si>
  <si>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</si>
  <si>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</si>
  <si>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</si>
  <si>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</si>
  <si>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</si>
  <si>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</si>
  <si>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</si>
  <si>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</si>
  <si>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</si>
  <si>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</si>
  <si>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</si>
  <si>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</si>
  <si>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</si>
  <si>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</si>
  <si>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</si>
  <si>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</si>
  <si>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</si>
  <si>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</si>
  <si>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</si>
  <si>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</si>
  <si>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</si>
  <si>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</si>
  <si>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</si>
  <si>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</si>
  <si>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</si>
  <si>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</si>
  <si>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</si>
  <si>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</si>
  <si>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</si>
  <si>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</si>
  <si>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</si>
  <si>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</si>
  <si>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</si>
  <si>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</si>
  <si>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</si>
  <si>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</si>
  <si>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</si>
  <si>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</si>
  <si>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</si>
  <si>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</si>
  <si>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</si>
  <si>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</si>
  <si>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</si>
  <si>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</si>
  <si>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</si>
  <si>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</si>
  <si>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</si>
  <si>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</si>
  <si>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</si>
  <si>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</si>
  <si>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</si>
  <si>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</si>
  <si>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</si>
  <si>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</si>
  <si>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</si>
  <si>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</si>
  <si>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</si>
  <si>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</si>
  <si>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</si>
  <si>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</si>
  <si>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</si>
  <si>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</si>
  <si>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</si>
  <si>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</si>
  <si>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</si>
  <si>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</si>
  <si>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</si>
  <si>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</si>
  <si>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</si>
  <si>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</si>
  <si>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</si>
  <si>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</si>
  <si>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</si>
  <si>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</si>
  <si>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</si>
  <si>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</si>
  <si>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</si>
  <si>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</si>
  <si>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</si>
  <si>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</si>
  <si>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</si>
  <si>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</si>
  <si>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</si>
  <si>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</si>
  <si>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</si>
  <si>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</si>
  <si>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</si>
  <si>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</si>
  <si>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</si>
  <si>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</si>
  <si>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</si>
  <si>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</si>
  <si>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</si>
  <si>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</si>
  <si>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</si>
  <si>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</si>
  <si>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</si>
  <si>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</si>
  <si>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</si>
  <si>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</si>
  <si>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</si>
  <si>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</si>
  <si>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</si>
  <si>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</si>
  <si>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</si>
  <si>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</si>
  <si>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</si>
  <si>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</si>
  <si>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</si>
  <si>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</si>
  <si>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</si>
  <si>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</si>
  <si>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</si>
  <si>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</si>
  <si>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</si>
  <si>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</si>
  <si>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</si>
  <si>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</si>
  <si>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</si>
  <si>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</si>
  <si>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</si>
  <si>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</si>
  <si>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</si>
  <si>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</si>
  <si>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</si>
  <si>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</si>
  <si>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</si>
  <si>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</si>
  <si>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</si>
  <si>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</si>
  <si>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</si>
  <si>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</si>
  <si>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</si>
  <si>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</si>
  <si>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</si>
  <si>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</si>
  <si>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</si>
  <si>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</si>
  <si>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</si>
  <si>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</si>
  <si>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</si>
  <si>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</si>
  <si>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</si>
  <si>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</si>
  <si>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</si>
  <si>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</si>
  <si>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</si>
  <si>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</si>
  <si>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</si>
  <si>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</si>
  <si>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</si>
  <si>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</si>
  <si>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</si>
  <si>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</si>
  <si>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</si>
  <si>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</si>
  <si>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</si>
  <si>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</si>
  <si>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</si>
  <si>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</si>
  <si>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</si>
  <si>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</si>
  <si>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</si>
  <si>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</si>
  <si>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</si>
  <si>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</si>
  <si>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</si>
  <si>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</si>
  <si>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</si>
  <si>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</si>
  <si>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</si>
  <si>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</si>
  <si>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</si>
  <si>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</si>
  <si>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</si>
  <si>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</si>
  <si>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</si>
  <si>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</si>
  <si>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</si>
  <si>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</si>
  <si>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</si>
  <si>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</si>
  <si>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</si>
  <si>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</si>
  <si>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</si>
  <si>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</si>
  <si>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</si>
  <si>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</si>
  <si>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</si>
  <si>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</si>
  <si>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</si>
  <si>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</si>
  <si>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</si>
  <si>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</si>
  <si>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</si>
  <si>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</si>
  <si>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</si>
  <si>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</si>
  <si>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</si>
  <si>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</si>
  <si>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</si>
  <si>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</si>
  <si>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</si>
  <si>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</si>
  <si>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</si>
  <si>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</si>
  <si>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</si>
  <si>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</si>
  <si>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</si>
  <si>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</si>
  <si>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</si>
  <si>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</si>
  <si>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</si>
  <si>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</si>
  <si>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</si>
  <si>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</si>
  <si>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</si>
  <si>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</si>
  <si>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</si>
  <si>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</si>
  <si>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</si>
  <si>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</si>
  <si>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</si>
  <si>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</si>
  <si>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</si>
  <si>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</si>
  <si>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</si>
  <si>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</si>
  <si>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</si>
  <si>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</si>
  <si>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</si>
  <si>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</si>
  <si>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</si>
  <si>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</si>
  <si>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</si>
  <si>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</si>
  <si>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</si>
  <si>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</si>
  <si>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</si>
  <si>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</si>
  <si>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</si>
  <si>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</si>
  <si>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</si>
  <si>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</si>
  <si>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</si>
  <si>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</si>
  <si>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</si>
  <si>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</si>
  <si>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</si>
  <si>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</si>
  <si>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</si>
  <si>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</si>
  <si>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</si>
  <si>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</si>
  <si>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</si>
  <si>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</si>
  <si>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</si>
  <si>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</si>
  <si>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</si>
  <si>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</si>
  <si>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</si>
  <si>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</si>
  <si>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</si>
  <si>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</si>
  <si>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</si>
  <si>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</si>
  <si>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</si>
  <si>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</si>
  <si>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</si>
  <si>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</si>
  <si>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</si>
  <si>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</si>
  <si>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</si>
  <si>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</si>
  <si>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</si>
  <si>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</si>
  <si>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</si>
  <si>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</si>
  <si>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</si>
  <si>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</si>
  <si>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</si>
  <si>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</si>
  <si>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</si>
  <si>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</si>
  <si>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</si>
  <si>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</si>
  <si>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</si>
  <si>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</si>
  <si>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</si>
  <si>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</si>
  <si>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</si>
  <si>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</si>
  <si>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</si>
  <si>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</si>
  <si>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</si>
  <si>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</si>
  <si>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</si>
  <si>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</si>
  <si>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</si>
  <si>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</si>
  <si>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</si>
  <si>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</si>
  <si>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</si>
  <si>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</si>
  <si>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</si>
  <si>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</si>
  <si>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</si>
  <si>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</si>
  <si>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</si>
  <si>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</si>
  <si>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</si>
  <si>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</si>
  <si>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</si>
  <si>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</si>
  <si>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</si>
  <si>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</si>
  <si>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</si>
  <si>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</si>
  <si>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</si>
  <si>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</si>
  <si>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</si>
  <si>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</si>
  <si>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</si>
  <si>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</si>
  <si>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</si>
  <si>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</si>
  <si>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</si>
  <si>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</si>
  <si>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</si>
  <si>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</si>
  <si>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</si>
  <si>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</si>
  <si>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</si>
  <si>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</si>
  <si>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</si>
  <si>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</si>
  <si>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</si>
  <si>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</si>
  <si>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</si>
  <si>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</si>
  <si>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</si>
  <si>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</si>
  <si>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</si>
  <si>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</si>
  <si>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</si>
  <si>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</si>
  <si>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</si>
  <si>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</si>
  <si>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</si>
  <si>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</si>
  <si>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</si>
  <si>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</si>
  <si>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</si>
  <si>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</si>
  <si>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</si>
  <si>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</si>
  <si>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</si>
  <si>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</si>
  <si>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</si>
  <si>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</si>
  <si>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</si>
  <si>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</si>
  <si>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</si>
  <si>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</si>
  <si>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</si>
  <si>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</si>
  <si>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</si>
  <si>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</si>
  <si>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</si>
  <si>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</si>
  <si>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</si>
  <si>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</si>
  <si>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</si>
  <si>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</si>
  <si>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</si>
  <si>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</si>
  <si>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</si>
  <si>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</si>
  <si>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</si>
  <si>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</si>
  <si>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</si>
  <si>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</si>
  <si>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</si>
  <si>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</si>
  <si>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</si>
  <si>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</si>
  <si>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</si>
  <si>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</si>
  <si>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</si>
  <si>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</si>
  <si>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</si>
  <si>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</si>
  <si>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</si>
  <si>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</si>
  <si>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</si>
  <si>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</si>
  <si>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</si>
  <si>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</si>
  <si>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</si>
  <si>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</si>
  <si>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</si>
  <si>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</si>
  <si>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</si>
  <si>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</si>
  <si>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</si>
  <si>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</si>
  <si>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</si>
  <si>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</si>
  <si>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</si>
  <si>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</si>
  <si>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</si>
  <si>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</si>
  <si>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</si>
  <si>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</si>
  <si>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</si>
  <si>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</si>
  <si>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</si>
  <si>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</si>
  <si>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</si>
  <si>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</si>
  <si>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</si>
  <si>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</si>
  <si>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</si>
  <si>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</si>
  <si>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</si>
  <si>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</si>
  <si>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</si>
  <si>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</si>
  <si>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</si>
  <si>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</si>
  <si>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</si>
  <si>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</si>
  <si>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</si>
  <si>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</si>
  <si>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</si>
  <si>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</si>
  <si>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</si>
  <si>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</si>
  <si>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</si>
  <si>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</si>
  <si>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</si>
  <si>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</si>
  <si>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</si>
  <si>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</si>
  <si>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</si>
  <si>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</si>
  <si>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</si>
  <si>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</si>
  <si>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</si>
  <si>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</si>
  <si>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</si>
  <si>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</si>
  <si>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</si>
  <si>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</si>
  <si>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</si>
  <si>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</si>
  <si>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</si>
  <si>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</si>
  <si>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</si>
  <si>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</si>
  <si>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</si>
  <si>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</si>
  <si>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</si>
  <si>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</si>
  <si>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</si>
  <si>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</si>
  <si>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</si>
  <si>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</si>
  <si>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</si>
  <si>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</si>
  <si>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</si>
  <si>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</si>
  <si>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</si>
  <si>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</si>
  <si>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</si>
  <si>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</si>
  <si>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</si>
  <si>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</si>
  <si>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</si>
  <si>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</si>
  <si>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</si>
  <si>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</si>
  <si>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</si>
  <si>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</si>
  <si>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</si>
  <si>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</si>
  <si>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</si>
  <si>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</si>
  <si>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</si>
  <si>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</si>
  <si>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</si>
  <si>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</si>
  <si>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</si>
  <si>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</si>
  <si>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</si>
  <si>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</si>
  <si>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</si>
  <si>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</si>
  <si>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</si>
  <si>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</si>
  <si>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</si>
  <si>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</si>
  <si>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</si>
  <si>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</si>
  <si>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</si>
  <si>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</si>
  <si>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</si>
  <si>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</si>
  <si>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</si>
  <si>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</si>
  <si>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</si>
  <si>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</si>
  <si>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</si>
  <si>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</si>
  <si>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</si>
  <si>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</si>
  <si>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</si>
  <si>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</si>
  <si>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</si>
  <si>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</si>
  <si>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</si>
  <si>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</si>
  <si>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</si>
  <si>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</si>
  <si>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</si>
  <si>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</si>
  <si>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</si>
  <si>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</si>
  <si>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</si>
  <si>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</si>
  <si>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</si>
  <si>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</si>
  <si>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</si>
  <si>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</si>
  <si>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</si>
  <si>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</si>
  <si>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</si>
  <si>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</si>
  <si>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</si>
  <si>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</si>
  <si>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</si>
  <si>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</si>
  <si>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</si>
  <si>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</si>
  <si>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</si>
  <si>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</si>
  <si>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</si>
  <si>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</si>
  <si>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</si>
  <si>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</si>
  <si>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</si>
  <si>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</si>
  <si>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</si>
  <si>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</si>
  <si>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</si>
  <si>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</si>
  <si>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</si>
  <si>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</si>
  <si>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</si>
  <si>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</si>
  <si>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</si>
  <si>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</si>
  <si>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</si>
  <si>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</si>
  <si>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</si>
  <si>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</si>
  <si>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</si>
  <si>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</si>
  <si>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</si>
  <si>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</si>
  <si>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</si>
  <si>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</si>
  <si>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</si>
  <si>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</si>
  <si>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</si>
  <si>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</si>
  <si>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</si>
  <si>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</si>
  <si>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</si>
  <si>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</si>
  <si>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</si>
  <si>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</si>
  <si>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</si>
  <si>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</si>
  <si>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</si>
  <si>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</si>
  <si>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</si>
  <si>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</si>
  <si>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</si>
  <si>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</si>
  <si>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</si>
  <si>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</si>
  <si>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</si>
  <si>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</si>
  <si>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</si>
  <si>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</si>
  <si>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</si>
  <si>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</si>
  <si>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</si>
  <si>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</si>
  <si>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</si>
  <si>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</si>
  <si>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</si>
  <si>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</si>
  <si>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</si>
  <si>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</si>
  <si>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</si>
  <si>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</si>
  <si>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</si>
  <si>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</si>
  <si>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</si>
  <si>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</si>
  <si>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</si>
  <si>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</si>
  <si>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</si>
  <si>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</si>
  <si>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</si>
  <si>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</si>
  <si>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</si>
  <si>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</si>
  <si>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</si>
  <si>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</si>
  <si>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</si>
  <si>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</si>
  <si>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</si>
  <si>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</si>
  <si>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</si>
  <si>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</si>
  <si>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</si>
  <si>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</si>
  <si>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</si>
  <si>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</si>
  <si>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</si>
  <si>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</si>
  <si>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</si>
  <si>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</si>
  <si>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</si>
  <si>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</si>
  <si>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</si>
  <si>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</si>
  <si>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</si>
  <si>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</si>
  <si>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</si>
  <si>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</si>
  <si>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</si>
  <si>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</si>
  <si>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</si>
  <si>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</si>
  <si>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</si>
  <si>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</si>
  <si>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</si>
  <si>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</si>
  <si>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</si>
  <si>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</si>
  <si>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</si>
  <si>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</si>
  <si>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</si>
  <si>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</si>
  <si>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</si>
  <si>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</si>
  <si>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</si>
  <si>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</si>
  <si>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</si>
  <si>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</si>
  <si>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</si>
  <si>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</si>
  <si>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</si>
  <si>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</si>
  <si>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</si>
  <si>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</si>
  <si>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</si>
  <si>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</si>
  <si>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</si>
  <si>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</si>
  <si>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</si>
  <si>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</si>
  <si>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</si>
  <si>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</si>
  <si>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</si>
  <si>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</si>
  <si>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</si>
  <si>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</si>
  <si>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</si>
  <si>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</si>
  <si>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</si>
  <si>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</si>
  <si>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</si>
  <si>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</si>
  <si>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</si>
  <si>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</si>
  <si>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</si>
  <si>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</si>
  <si>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</si>
  <si>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</si>
  <si>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</si>
  <si>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</si>
  <si>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</si>
  <si>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</si>
  <si>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</si>
  <si>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</si>
  <si>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</si>
  <si>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</si>
  <si>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</si>
  <si>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</si>
  <si>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</si>
  <si>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</si>
  <si>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</si>
  <si>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</si>
  <si>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</si>
  <si>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</si>
  <si>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</si>
  <si>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</si>
  <si>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</si>
  <si>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</si>
  <si>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</si>
  <si>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</si>
  <si>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</si>
  <si>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</si>
  <si>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</si>
  <si>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</si>
  <si>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</si>
  <si>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</si>
  <si>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</si>
  <si>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</si>
  <si>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</si>
  <si>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</si>
  <si>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</si>
  <si>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</si>
  <si>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</si>
  <si>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</si>
  <si>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</si>
  <si>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</si>
  <si>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</si>
  <si>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</si>
  <si>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</si>
  <si>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</si>
  <si>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</si>
  <si>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</si>
  <si>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</si>
  <si>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</si>
  <si>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</si>
  <si>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</si>
  <si>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</si>
  <si>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</si>
  <si>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</si>
  <si>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</si>
  <si>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</si>
  <si>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</si>
  <si>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</si>
  <si>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</si>
  <si>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</si>
  <si>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</si>
  <si>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</si>
  <si>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</si>
  <si>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</si>
  <si>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</si>
  <si>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</si>
  <si>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</si>
  <si>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</si>
  <si>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</si>
  <si>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</si>
  <si>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</si>
  <si>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</si>
  <si>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</si>
  <si>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</si>
  <si>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</si>
  <si>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</si>
  <si>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</si>
  <si>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</si>
  <si>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</si>
  <si>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</si>
  <si>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</si>
  <si>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</si>
  <si>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</si>
  <si>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</si>
  <si>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</si>
  <si>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</si>
  <si>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</si>
  <si>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</si>
  <si>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</si>
  <si>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</si>
  <si>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</si>
  <si>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</si>
  <si>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</si>
  <si>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</si>
  <si>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</si>
  <si>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</si>
  <si>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</si>
  <si>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</si>
  <si>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</si>
  <si>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</si>
  <si>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</si>
  <si>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</si>
  <si>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</si>
  <si>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</si>
  <si>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</si>
  <si>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</si>
  <si>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</si>
  <si>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</si>
  <si>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</si>
  <si>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</si>
  <si>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</si>
  <si>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</si>
  <si>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</si>
  <si>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</si>
  <si>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</si>
  <si>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</si>
  <si>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</si>
  <si>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</si>
  <si>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</si>
  <si>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</si>
  <si>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</si>
  <si>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</si>
  <si>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</si>
  <si>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</si>
  <si>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</si>
  <si>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</si>
  <si>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</si>
  <si>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</si>
  <si>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</si>
  <si>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</si>
  <si>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</si>
  <si>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</si>
  <si>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</si>
  <si>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</si>
  <si>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</si>
  <si>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</si>
  <si>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</si>
  <si>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</si>
  <si>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</si>
  <si>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</si>
  <si>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</si>
  <si>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</si>
  <si>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</si>
  <si>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</si>
  <si>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</si>
  <si>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</si>
  <si>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</si>
  <si>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</si>
  <si>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</si>
  <si>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</si>
  <si>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</si>
  <si>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</si>
  <si>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</si>
  <si>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</si>
  <si>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</si>
  <si>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</si>
  <si>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</si>
  <si>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</si>
  <si>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</si>
  <si>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</si>
  <si>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</si>
  <si>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</si>
  <si>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</si>
  <si>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</si>
  <si>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</si>
  <si>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</si>
  <si>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</si>
  <si>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</si>
  <si>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</si>
  <si>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</si>
  <si>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</si>
  <si>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</si>
  <si>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</si>
  <si>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</si>
  <si>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</si>
  <si>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</si>
  <si>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</si>
  <si>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</si>
  <si>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</si>
  <si>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</si>
  <si>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</si>
  <si>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</si>
  <si>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</si>
  <si>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</si>
  <si>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</si>
  <si>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</si>
  <si>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</si>
  <si>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</si>
  <si>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</si>
  <si>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</si>
  <si>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</si>
  <si>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</si>
  <si>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</si>
  <si>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</si>
  <si>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</si>
  <si>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</si>
  <si>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</si>
  <si>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</si>
  <si>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</si>
  <si>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</si>
  <si>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</si>
  <si>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</si>
  <si>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</si>
  <si>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</si>
  <si>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</si>
  <si>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</si>
  <si>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</si>
  <si>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</si>
  <si>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</si>
  <si>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</si>
  <si>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</si>
  <si>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</si>
  <si>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</si>
  <si>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</si>
  <si>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</si>
  <si>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</si>
  <si>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</si>
  <si>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</si>
  <si>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</si>
  <si>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</si>
  <si>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</si>
  <si>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</si>
  <si>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</si>
  <si>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</si>
  <si>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</si>
  <si>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</si>
  <si>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</si>
  <si>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</si>
  <si>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</si>
  <si>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</si>
  <si>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</si>
  <si>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</si>
  <si>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</si>
  <si>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</si>
  <si>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</si>
  <si>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</si>
  <si>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</si>
  <si>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</si>
  <si>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</si>
  <si>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</si>
  <si>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</si>
  <si>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</si>
  <si>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</si>
  <si>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</si>
  <si>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</si>
  <si>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</si>
  <si>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</si>
  <si>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</si>
  <si>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</si>
  <si>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</si>
  <si>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</si>
  <si>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</si>
  <si>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</si>
  <si>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</si>
  <si>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</si>
  <si>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</si>
  <si>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</si>
  <si>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</si>
  <si>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</si>
  <si>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</si>
  <si>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</si>
  <si>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</si>
  <si>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</si>
  <si>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</si>
  <si>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</si>
  <si>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</si>
  <si>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</si>
  <si>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</si>
  <si>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</si>
  <si>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</si>
  <si>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</si>
  <si>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</si>
  <si>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</si>
  <si>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</si>
  <si>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</si>
  <si>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</si>
  <si>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</si>
  <si>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</si>
  <si>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</si>
  <si>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</si>
  <si>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</si>
  <si>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</si>
  <si>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</si>
  <si>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</si>
  <si>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</si>
  <si>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</si>
  <si>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</si>
  <si>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</si>
  <si>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</si>
  <si>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</si>
  <si>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</si>
  <si>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</si>
  <si>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</si>
  <si>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</si>
  <si>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</si>
  <si>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</si>
  <si>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</si>
  <si>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</si>
  <si>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</si>
  <si>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</si>
  <si>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</si>
  <si>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</si>
  <si>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</si>
  <si>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</si>
  <si>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</si>
  <si>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</si>
  <si>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</si>
  <si>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</si>
  <si>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</si>
  <si>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</si>
  <si>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</si>
  <si>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</si>
  <si>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</si>
  <si>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</si>
  <si>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</si>
  <si>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</si>
  <si>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</si>
  <si>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</si>
  <si>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</si>
  <si>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</si>
  <si>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</si>
  <si>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</si>
  <si>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</si>
  <si>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</si>
  <si>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</si>
  <si>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</si>
  <si>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</si>
  <si>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</si>
  <si>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</si>
  <si>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</si>
  <si>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</si>
  <si>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</si>
  <si>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</si>
  <si>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</si>
  <si>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</si>
  <si>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</si>
  <si>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</si>
  <si>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</si>
  <si>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</si>
  <si>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</si>
  <si>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</si>
  <si>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</si>
  <si>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</si>
  <si>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</si>
  <si>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</si>
  <si>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</si>
  <si>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</si>
  <si>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</si>
  <si>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</si>
  <si>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</si>
  <si>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</si>
  <si>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</si>
  <si>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</si>
  <si>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</si>
  <si>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</si>
  <si>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</si>
  <si>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</si>
  <si>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</si>
  <si>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</si>
  <si>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</si>
  <si>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</si>
  <si>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</si>
  <si>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</si>
  <si>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</si>
  <si>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</si>
  <si>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</si>
  <si>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</si>
  <si>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</si>
  <si>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</si>
  <si>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</si>
  <si>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</si>
  <si>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</si>
  <si>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</si>
  <si>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</si>
  <si>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</si>
  <si>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</si>
  <si>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</si>
  <si>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</si>
  <si>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</si>
  <si>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</si>
  <si>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</si>
  <si>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</si>
  <si>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</si>
  <si>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</si>
  <si>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</si>
  <si>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</si>
  <si>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</si>
  <si>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</si>
  <si>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</si>
  <si>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</si>
  <si>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</si>
  <si>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</si>
  <si>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</si>
  <si>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</si>
  <si>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</si>
  <si>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</si>
  <si>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</si>
  <si>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</si>
  <si>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</si>
  <si>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</si>
  <si>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</si>
  <si>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</si>
  <si>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</si>
  <si>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</si>
  <si>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</si>
  <si>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</si>
  <si>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</si>
  <si>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</si>
  <si>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</si>
  <si>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</si>
  <si>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</si>
  <si>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</si>
  <si>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</si>
  <si>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</si>
  <si>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</si>
  <si>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</si>
  <si>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</si>
  <si>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</si>
  <si>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</si>
  <si>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</si>
  <si>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</si>
  <si>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</si>
  <si>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</si>
  <si>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</si>
  <si>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</si>
  <si>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</si>
  <si>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</si>
  <si>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</si>
  <si>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</si>
  <si>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</si>
  <si>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</si>
  <si>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</si>
  <si>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</si>
  <si>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</si>
  <si>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</si>
  <si>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</si>
  <si>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</si>
  <si>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</si>
  <si>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</si>
  <si>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</si>
  <si>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</si>
  <si>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</si>
  <si>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</si>
  <si>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</si>
  <si>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</si>
  <si>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</si>
  <si>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</si>
  <si>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</si>
  <si>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</si>
  <si>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</si>
  <si>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</si>
  <si>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</si>
  <si>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</si>
  <si>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</si>
  <si>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</si>
  <si>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</si>
  <si>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</si>
  <si>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</si>
  <si>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</si>
  <si>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</si>
  <si>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</si>
  <si>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</si>
  <si>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</si>
  <si>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</si>
  <si>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</si>
  <si>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</si>
  <si>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</si>
  <si>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</si>
  <si>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</si>
  <si>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</si>
  <si>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</si>
  <si>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</si>
  <si>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</si>
  <si>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</si>
  <si>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</si>
  <si>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</si>
  <si>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</si>
  <si>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</si>
  <si>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</si>
  <si>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</si>
  <si>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</si>
  <si>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</si>
  <si>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</si>
  <si>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</si>
  <si>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</si>
  <si>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</si>
  <si>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</si>
  <si>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</si>
  <si>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</si>
  <si>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</si>
  <si>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</si>
  <si>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</si>
  <si>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</si>
  <si>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</si>
  <si>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</si>
  <si>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</si>
  <si>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</si>
  <si>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</si>
  <si>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</si>
  <si>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</si>
  <si>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</si>
  <si>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</si>
  <si>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</si>
  <si>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</si>
  <si>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</si>
  <si>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</si>
  <si>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</si>
  <si>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</si>
  <si>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</si>
  <si>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</si>
  <si>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</si>
  <si>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</si>
  <si>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</si>
  <si>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</si>
  <si>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</si>
  <si>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</si>
  <si>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</si>
  <si>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</si>
  <si>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</si>
  <si>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</si>
  <si>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</si>
  <si>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</si>
  <si>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</si>
  <si>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</si>
  <si>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</si>
  <si>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</si>
  <si>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</si>
  <si>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</si>
  <si>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</si>
  <si>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</si>
  <si>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</si>
  <si>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</si>
  <si>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</si>
  <si>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</si>
  <si>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</si>
  <si>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</si>
  <si>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</si>
  <si>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</si>
  <si>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</si>
  <si>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</si>
  <si>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</si>
  <si>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</si>
  <si>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</si>
  <si>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</si>
  <si>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</si>
  <si>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</si>
  <si>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</si>
  <si>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</si>
  <si>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</si>
  <si>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</si>
  <si>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</si>
  <si>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</si>
  <si>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</si>
  <si>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</si>
  <si>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</si>
  <si>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</si>
  <si>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</si>
  <si>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</si>
  <si>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</si>
  <si>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</si>
  <si>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</si>
  <si>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</si>
  <si>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</si>
  <si>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</si>
  <si>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</si>
  <si>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</si>
  <si>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</si>
  <si>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</si>
  <si>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</si>
  <si>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</si>
  <si>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</si>
  <si>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</si>
  <si>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</si>
  <si>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</si>
  <si>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</si>
  <si>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</si>
  <si>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</si>
  <si>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</si>
  <si>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</si>
  <si>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</si>
  <si>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</si>
  <si>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</si>
  <si>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</si>
  <si>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</si>
  <si>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</si>
  <si>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</si>
  <si>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</si>
  <si>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</si>
  <si>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</si>
  <si>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</si>
  <si>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</si>
  <si>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</si>
  <si>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</si>
  <si>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</si>
  <si>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</si>
  <si>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</si>
  <si>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</si>
  <si>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</si>
  <si>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</si>
  <si>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</si>
  <si>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</si>
  <si>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</si>
  <si>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</si>
  <si>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</si>
  <si>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</si>
  <si>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</si>
  <si>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</si>
  <si>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</si>
  <si>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</si>
  <si>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</si>
  <si>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</si>
  <si>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</si>
  <si>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</si>
  <si>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</si>
  <si>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</si>
  <si>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</si>
  <si>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</si>
  <si>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</si>
  <si>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</si>
  <si>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</si>
  <si>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</si>
  <si>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</si>
  <si>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</si>
  <si>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</si>
  <si>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</si>
  <si>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</si>
  <si>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</si>
  <si>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</si>
  <si>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</si>
  <si>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</si>
  <si>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</si>
  <si>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</si>
  <si>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</si>
  <si>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</si>
  <si>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</si>
  <si>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</si>
  <si>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</si>
  <si>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</si>
  <si>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</si>
  <si>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</si>
  <si>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</si>
  <si>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</si>
  <si>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</si>
  <si>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</si>
  <si>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</si>
  <si>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</si>
  <si>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</si>
  <si>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</si>
  <si>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</si>
  <si>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</si>
  <si>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</si>
  <si>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</si>
  <si>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</si>
  <si>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</si>
  <si>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</si>
  <si>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</si>
  <si>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</si>
  <si>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</si>
  <si>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</si>
  <si>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</si>
  <si>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</si>
  <si>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</si>
  <si>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</si>
  <si>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</si>
  <si>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</si>
  <si>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</si>
  <si>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</si>
  <si>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</si>
  <si>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</si>
  <si>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</si>
  <si>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</si>
  <si>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</si>
  <si>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</si>
  <si>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</si>
  <si>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</si>
  <si>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</si>
  <si>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</si>
  <si>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</si>
  <si>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</si>
  <si>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</si>
  <si>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</si>
  <si>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</si>
  <si>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</si>
  <si>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</si>
  <si>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</si>
  <si>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</si>
  <si>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</si>
  <si>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</si>
  <si>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</si>
  <si>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</si>
  <si>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</si>
  <si>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</si>
  <si>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</si>
  <si>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</si>
  <si>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</si>
  <si>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</si>
  <si>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</si>
  <si>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</si>
  <si>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</si>
  <si>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</si>
  <si>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</si>
  <si>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</si>
  <si>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</si>
  <si>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</si>
  <si>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</si>
  <si>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</si>
  <si>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</si>
  <si>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</si>
  <si>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</si>
  <si>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</si>
  <si>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</si>
  <si>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</si>
  <si>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</si>
  <si>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</si>
  <si>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</si>
  <si>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</si>
  <si>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</si>
  <si>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</si>
  <si>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</si>
  <si>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</si>
  <si>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</si>
  <si>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</si>
  <si>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</si>
  <si>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</si>
  <si>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</si>
  <si>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</si>
  <si>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</si>
  <si>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</si>
  <si>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</si>
  <si>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</si>
  <si>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</si>
  <si>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</si>
  <si>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</si>
  <si>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</si>
  <si>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</si>
  <si>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</si>
  <si>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</si>
  <si>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</si>
  <si>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</si>
  <si>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</si>
  <si>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</si>
  <si>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</si>
  <si>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</si>
  <si>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</si>
  <si>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</si>
  <si>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</si>
  <si>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</si>
  <si>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</si>
  <si>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</si>
  <si>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</si>
  <si>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</si>
  <si>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</si>
  <si>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</si>
  <si>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</si>
  <si>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</si>
  <si>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</si>
  <si>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</si>
  <si>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</si>
  <si>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</si>
  <si>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</si>
  <si>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</si>
  <si>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</si>
  <si>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</si>
  <si>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</si>
  <si>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</si>
  <si>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</si>
  <si>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</si>
  <si>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</si>
  <si>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</si>
  <si>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</si>
  <si>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</si>
  <si>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</si>
  <si>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</si>
  <si>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</si>
  <si>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</si>
  <si>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</si>
  <si>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</si>
  <si>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</si>
  <si>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</si>
  <si>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</si>
  <si>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</si>
  <si>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</si>
  <si>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</si>
  <si>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</si>
  <si>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</si>
  <si>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</si>
  <si>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</si>
  <si>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</si>
  <si>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</si>
  <si>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</si>
  <si>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</si>
  <si>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</si>
  <si>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</si>
  <si>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</si>
  <si>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</si>
  <si>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</si>
  <si>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</si>
  <si>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</si>
  <si>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</si>
  <si>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</si>
  <si>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</si>
  <si>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</si>
  <si>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</si>
  <si>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</si>
  <si>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</si>
  <si>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</si>
  <si>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</si>
  <si>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</si>
  <si>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</si>
  <si>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</si>
  <si>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</si>
  <si>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</si>
  <si>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</si>
  <si>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</si>
  <si>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</si>
  <si>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</si>
  <si>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</si>
  <si>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</si>
  <si>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</si>
  <si>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</si>
  <si>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</si>
  <si>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</si>
  <si>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</si>
  <si>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</si>
  <si>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</si>
  <si>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</si>
  <si>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</si>
  <si>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</si>
  <si>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</si>
  <si>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</si>
  <si>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</si>
  <si>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</si>
  <si>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</si>
  <si>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</si>
  <si>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</si>
  <si>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</si>
  <si>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</si>
  <si>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</si>
  <si>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</si>
  <si>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</si>
  <si>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</si>
  <si>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</si>
  <si>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</si>
  <si>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</si>
  <si>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</si>
  <si>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</si>
  <si>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</si>
  <si>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</si>
  <si>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</si>
  <si>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</si>
  <si>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</si>
  <si>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</si>
  <si>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</si>
  <si>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</si>
  <si>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</si>
  <si>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</si>
  <si>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</si>
  <si>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</si>
  <si>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</si>
  <si>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</si>
  <si>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</si>
  <si>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</si>
  <si>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</si>
  <si>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</si>
  <si>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</si>
  <si>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</si>
  <si>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</si>
  <si>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</si>
  <si>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</si>
  <si>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</si>
  <si>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</si>
  <si>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</si>
  <si>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</si>
  <si>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</si>
  <si>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</si>
  <si>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</si>
  <si>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</si>
  <si>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</si>
  <si>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</si>
  <si>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</si>
  <si>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</si>
  <si>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</si>
  <si>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</si>
  <si>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</si>
  <si>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</si>
  <si>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</si>
  <si>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</si>
  <si>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</si>
  <si>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</si>
  <si>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</si>
  <si>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</si>
  <si>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</si>
  <si>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</si>
  <si>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</si>
  <si>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</si>
  <si>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</si>
  <si>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</si>
  <si>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</si>
  <si>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</si>
  <si>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</si>
  <si>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</si>
  <si>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</si>
  <si>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</si>
  <si>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</si>
  <si>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</si>
  <si>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</si>
  <si>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</si>
  <si>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</si>
  <si>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</si>
  <si>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</si>
  <si>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</si>
  <si>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</si>
  <si>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</si>
  <si>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</si>
  <si>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</si>
  <si>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</si>
  <si>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</si>
  <si>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</si>
  <si>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</si>
  <si>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</si>
  <si>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</si>
  <si>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</si>
  <si>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</si>
  <si>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</si>
  <si>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</si>
  <si>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</si>
  <si>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</si>
  <si>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</si>
  <si>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</si>
  <si>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</si>
  <si>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</si>
  <si>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</si>
  <si>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</si>
  <si>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</si>
  <si>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</si>
  <si>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</si>
  <si>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</si>
  <si>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</si>
  <si>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</si>
  <si>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</si>
  <si>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</si>
  <si>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</si>
  <si>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</si>
  <si>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</si>
  <si>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</si>
  <si>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</si>
  <si>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</si>
  <si>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</si>
  <si>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</si>
  <si>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</si>
  <si>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</si>
  <si>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</si>
  <si>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</si>
  <si>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</si>
  <si>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</si>
  <si>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</si>
  <si>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</si>
  <si>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</si>
  <si>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</si>
  <si>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</si>
  <si>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</si>
  <si>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</si>
  <si>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</si>
  <si>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</si>
  <si>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</si>
  <si>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</si>
  <si>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</si>
  <si>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</si>
  <si>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</si>
  <si>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</si>
  <si>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</si>
  <si>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</si>
  <si>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</si>
  <si>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</si>
  <si>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</si>
  <si>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</si>
  <si>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</si>
  <si>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</si>
  <si>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</si>
  <si>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</si>
  <si>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</si>
  <si>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</si>
  <si>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</si>
  <si>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</si>
  <si>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</si>
  <si>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</si>
  <si>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</si>
  <si>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</si>
  <si>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</si>
  <si>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</si>
  <si>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</si>
  <si>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</si>
  <si>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</si>
  <si>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</si>
  <si>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</si>
  <si>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</si>
  <si>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</si>
  <si>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</si>
  <si>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</si>
  <si>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</si>
  <si>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</si>
  <si>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</si>
  <si>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</si>
  <si>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</si>
  <si>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</si>
  <si>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</si>
  <si>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</si>
  <si>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</si>
  <si>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</si>
  <si>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</si>
  <si>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</si>
  <si>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</si>
  <si>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</si>
  <si>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</si>
  <si>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</si>
  <si>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</si>
  <si>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</si>
  <si>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</si>
  <si>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</si>
  <si>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</si>
  <si>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</si>
  <si>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</si>
  <si>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</si>
  <si>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</si>
  <si>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</si>
  <si>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</si>
  <si>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</si>
  <si>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</si>
  <si>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</si>
  <si>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</si>
  <si>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</si>
  <si>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</si>
  <si>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</si>
  <si>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</si>
  <si>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</si>
  <si>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</si>
  <si>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</si>
  <si>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</si>
  <si>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</si>
  <si>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</si>
  <si>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</si>
  <si>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</si>
  <si>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</si>
  <si>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</si>
  <si>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</si>
  <si>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</si>
  <si>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</si>
  <si>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</si>
  <si>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</si>
  <si>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</si>
  <si>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</si>
  <si>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</si>
  <si>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</si>
  <si>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</si>
  <si>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</si>
  <si>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</si>
  <si>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</si>
  <si>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</si>
  <si>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</si>
  <si>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</si>
  <si>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</si>
  <si>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</si>
  <si>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</si>
  <si>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</si>
  <si>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</si>
  <si>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</si>
  <si>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</si>
  <si>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</si>
  <si>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</si>
  <si>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</si>
  <si>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</si>
  <si>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</si>
  <si>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</si>
  <si>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</si>
  <si>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</si>
  <si>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</si>
  <si>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</si>
  <si>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</si>
  <si>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</si>
  <si>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</si>
  <si>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</si>
  <si>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</si>
  <si>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</si>
  <si>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</si>
  <si>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</si>
  <si>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</si>
  <si>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</si>
  <si>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</si>
  <si>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</si>
  <si>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</si>
  <si>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</si>
  <si>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</si>
  <si>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</si>
  <si>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</si>
  <si>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</si>
  <si>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</si>
  <si>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</si>
  <si>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</si>
  <si>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</si>
  <si>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</si>
  <si>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</si>
  <si>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</si>
  <si>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</si>
  <si>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</si>
  <si>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</si>
  <si>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</si>
  <si>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</si>
  <si>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</si>
  <si>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</si>
  <si>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</si>
  <si>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</si>
  <si>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</si>
  <si>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</si>
  <si>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</si>
  <si>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</si>
  <si>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</si>
  <si>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</si>
  <si>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</si>
  <si>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</si>
  <si>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</si>
  <si>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</si>
  <si>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</si>
  <si>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</si>
  <si>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</si>
  <si>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</si>
  <si>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</si>
  <si>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</si>
  <si>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</si>
  <si>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</si>
  <si>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</si>
  <si>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</si>
  <si>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</si>
  <si>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</si>
  <si>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</si>
  <si>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</si>
  <si>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</si>
  <si>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</si>
  <si>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</si>
  <si>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</si>
  <si>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</si>
  <si>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</si>
  <si>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</si>
  <si>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</si>
  <si>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</si>
  <si>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</si>
  <si>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</si>
  <si>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</si>
  <si>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</si>
  <si>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</si>
  <si>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</si>
  <si>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</si>
  <si>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</si>
  <si>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</si>
  <si>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</si>
  <si>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</si>
  <si>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</si>
  <si>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</si>
  <si>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</si>
  <si>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</si>
  <si>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</si>
  <si>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</si>
  <si>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</si>
  <si>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</si>
  <si>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</si>
  <si>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</si>
  <si>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</si>
  <si>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</si>
  <si>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</si>
  <si>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</si>
  <si>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</si>
  <si>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</si>
  <si>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</si>
  <si>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</si>
  <si>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</si>
  <si>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</si>
  <si>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</si>
  <si>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</si>
  <si>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</si>
  <si>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</si>
  <si>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</si>
  <si>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</si>
  <si>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</si>
  <si>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</si>
  <si>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</si>
  <si>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</si>
  <si>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</si>
  <si>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</si>
  <si>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</si>
  <si>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</si>
  <si>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</si>
  <si>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</si>
  <si>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</si>
  <si>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</si>
  <si>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</si>
  <si>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</si>
  <si>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</si>
  <si>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</si>
  <si>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</si>
  <si>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</si>
  <si>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</si>
  <si>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</si>
  <si>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</si>
  <si>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</si>
  <si>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</si>
  <si>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</si>
  <si>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</si>
  <si>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</si>
  <si>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</si>
  <si>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</si>
  <si>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</si>
  <si>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</si>
  <si>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</si>
  <si>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</si>
  <si>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</si>
  <si>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</si>
  <si>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</si>
  <si>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</si>
  <si>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</si>
  <si>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</si>
  <si>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</si>
  <si>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</si>
  <si>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</si>
  <si>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</si>
  <si>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</si>
  <si>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</si>
  <si>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</si>
  <si>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</si>
  <si>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</si>
  <si>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</si>
  <si>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</si>
  <si>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</si>
  <si>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</si>
  <si>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</si>
  <si>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</si>
  <si>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</si>
  <si>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</si>
  <si>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</si>
  <si>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</si>
  <si>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</si>
  <si>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</si>
  <si>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</si>
  <si>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</si>
  <si>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</si>
  <si>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</si>
  <si>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</si>
  <si>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</si>
  <si>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</si>
  <si>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</si>
  <si>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</si>
  <si>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</si>
  <si>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</si>
  <si>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</si>
  <si>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</si>
  <si>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</si>
  <si>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</si>
  <si>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</si>
  <si>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</si>
  <si>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</si>
  <si>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</si>
  <si>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</si>
  <si>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</si>
  <si>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</si>
  <si>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</si>
  <si>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</si>
  <si>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</si>
  <si>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</si>
  <si>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</si>
  <si>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</si>
  <si>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</si>
  <si>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</si>
  <si>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</si>
  <si>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</si>
  <si>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</si>
  <si>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</si>
  <si>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</si>
  <si>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</si>
  <si>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</si>
  <si>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</si>
  <si>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</si>
  <si>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</si>
  <si>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</si>
  <si>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</si>
  <si>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</si>
  <si>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</si>
  <si>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</si>
  <si>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</si>
  <si>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</si>
  <si>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</si>
  <si>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</si>
  <si>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</si>
  <si>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</si>
  <si>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</si>
  <si>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</si>
  <si>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</si>
  <si>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</si>
  <si>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</si>
  <si>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</si>
  <si>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</si>
  <si>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</si>
  <si>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</si>
  <si>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</si>
  <si>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</si>
  <si>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</si>
  <si>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</si>
  <si>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</si>
  <si>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</si>
  <si>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</si>
  <si>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</si>
  <si>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</si>
  <si>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</si>
  <si>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</si>
  <si>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</si>
  <si>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</si>
  <si>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</si>
  <si>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</si>
  <si>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</si>
  <si>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</si>
  <si>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</si>
  <si>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</si>
  <si>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</si>
  <si>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</si>
  <si>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</si>
  <si>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</si>
  <si>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</si>
  <si>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</si>
  <si>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</si>
  <si>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</si>
  <si>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</si>
  <si>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</si>
  <si>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</si>
  <si>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</si>
  <si>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</si>
  <si>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</si>
  <si>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</si>
  <si>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</si>
  <si>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</si>
  <si>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</si>
  <si>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</si>
  <si>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</si>
  <si>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</si>
  <si>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</si>
  <si>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</si>
  <si>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</si>
  <si>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</si>
  <si>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</si>
  <si>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</si>
  <si>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</si>
  <si>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</si>
  <si>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</si>
  <si>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</si>
  <si>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</si>
  <si>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</si>
  <si>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</si>
  <si>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</si>
  <si>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</si>
  <si>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</si>
  <si>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</si>
  <si>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</si>
  <si>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</si>
  <si>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</si>
  <si>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</si>
  <si>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</si>
  <si>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</si>
  <si>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</si>
  <si>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</si>
  <si>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</si>
  <si>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</si>
  <si>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</si>
  <si>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</si>
  <si>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</si>
  <si>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</si>
  <si>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</si>
  <si>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</si>
  <si>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</si>
  <si>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</si>
  <si>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</si>
  <si>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</si>
  <si>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</si>
  <si>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</si>
  <si>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</si>
  <si>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</si>
  <si>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</si>
  <si>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</si>
  <si>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</si>
  <si>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</si>
  <si>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</si>
  <si>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</si>
  <si>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</si>
  <si>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</si>
  <si>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</si>
  <si>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</si>
  <si>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</si>
  <si>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</si>
  <si>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</si>
  <si>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</si>
  <si>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</si>
  <si>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</si>
  <si>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</si>
  <si>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</si>
  <si>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</si>
  <si>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</si>
  <si>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</si>
  <si>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</si>
  <si>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</si>
  <si>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</si>
  <si>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</si>
  <si>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</si>
  <si>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</si>
  <si>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</si>
  <si>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</si>
  <si>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</si>
  <si>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</si>
  <si>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</si>
  <si>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</si>
  <si>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</si>
  <si>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</si>
  <si>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</si>
  <si>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</si>
  <si>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</si>
  <si>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</si>
  <si>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</si>
  <si>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</si>
  <si>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</si>
  <si>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</si>
  <si>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</si>
  <si>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</si>
  <si>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</si>
  <si>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</si>
  <si>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</si>
  <si>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</si>
  <si>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</si>
  <si>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</si>
  <si>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</si>
  <si>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</si>
  <si>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</si>
  <si>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</si>
  <si>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</si>
  <si>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</si>
  <si>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</si>
  <si>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</si>
  <si>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</si>
  <si>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</si>
  <si>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</si>
  <si>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</si>
  <si>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</si>
  <si>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</si>
  <si>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</si>
  <si>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</si>
  <si>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</si>
  <si>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</si>
  <si>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</si>
  <si>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</si>
  <si>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</si>
  <si>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</si>
  <si>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</si>
  <si>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</si>
  <si>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</si>
  <si>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</si>
  <si>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</si>
  <si>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</si>
  <si>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</si>
  <si>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</si>
  <si>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</si>
  <si>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</si>
  <si>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</si>
  <si>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</si>
  <si>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</si>
  <si>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</si>
  <si>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</si>
  <si>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</si>
  <si>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</si>
  <si>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</si>
  <si>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</si>
  <si>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</si>
  <si>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</si>
  <si>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</si>
  <si>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</si>
  <si>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</si>
  <si>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</si>
  <si>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</si>
  <si>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</si>
  <si>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</si>
  <si>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</si>
  <si>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</si>
  <si>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</si>
  <si>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</si>
  <si>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</si>
  <si>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</si>
  <si>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</si>
  <si>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</si>
  <si>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</si>
  <si>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</si>
  <si>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</si>
  <si>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</si>
  <si>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</si>
  <si>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</si>
  <si>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</si>
  <si>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</si>
  <si>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</si>
  <si>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</si>
  <si>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</si>
  <si>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</si>
  <si>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</si>
  <si>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</si>
  <si>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</si>
  <si>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</si>
  <si>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</si>
  <si>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</si>
  <si>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</si>
  <si>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</si>
  <si>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</si>
  <si>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</si>
  <si>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</si>
  <si>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</si>
  <si>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</si>
  <si>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</si>
  <si>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</si>
  <si>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</si>
  <si>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</si>
  <si>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</si>
  <si>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</si>
  <si>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</si>
  <si>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</si>
  <si>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</si>
  <si>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</si>
  <si>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</si>
  <si>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</si>
  <si>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</si>
  <si>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</si>
  <si>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</si>
  <si>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</si>
  <si>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</si>
  <si>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</si>
  <si>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</si>
  <si>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</si>
  <si>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</si>
  <si>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</si>
  <si>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</si>
  <si>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</si>
  <si>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</si>
  <si>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</si>
  <si>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</si>
  <si>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</si>
  <si>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</si>
  <si>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</si>
  <si>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</si>
  <si>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</si>
  <si>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</si>
  <si>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</si>
  <si>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</si>
  <si>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</si>
  <si>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</si>
  <si>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</si>
  <si>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</si>
  <si>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</si>
  <si>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</si>
  <si>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</si>
  <si>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</si>
  <si>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</si>
  <si>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</si>
  <si>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</si>
  <si>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</si>
  <si>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</si>
  <si>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</si>
  <si>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</si>
  <si>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</si>
  <si>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</si>
  <si>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</si>
  <si>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</si>
  <si>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</si>
  <si>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</si>
  <si>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</si>
  <si>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</si>
  <si>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</si>
  <si>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</si>
  <si>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</si>
  <si>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</si>
  <si>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</si>
  <si>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</si>
  <si>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</si>
  <si>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</si>
  <si>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</si>
  <si>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</si>
  <si>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</si>
  <si>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</si>
  <si>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</si>
  <si>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</si>
  <si>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</si>
  <si>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</si>
  <si>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</si>
  <si>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</si>
  <si>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</si>
  <si>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</si>
  <si>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</si>
  <si>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</si>
  <si>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</si>
  <si>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</si>
  <si>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</si>
  <si>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</si>
  <si>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</si>
  <si>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</si>
  <si>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</si>
  <si>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</si>
  <si>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</si>
  <si>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</si>
  <si>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</si>
  <si>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</si>
  <si>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</si>
  <si>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</si>
  <si>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</si>
  <si>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</si>
  <si>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</si>
  <si>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</si>
  <si>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</si>
  <si>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</si>
  <si>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</si>
  <si>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</si>
  <si>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</si>
  <si>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</si>
  <si>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</si>
  <si>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</si>
  <si>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</si>
  <si>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</si>
  <si>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</si>
  <si>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</si>
  <si>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</si>
  <si>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</si>
  <si>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</si>
  <si>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</si>
  <si>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</si>
  <si>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</si>
  <si>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</si>
  <si>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</si>
  <si>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</si>
  <si>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</si>
  <si>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</si>
  <si>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</si>
  <si>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</si>
  <si>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</si>
  <si>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</si>
  <si>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</si>
  <si>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</si>
  <si>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</si>
  <si>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</si>
  <si>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</si>
  <si>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</si>
  <si>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</si>
  <si>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</si>
  <si>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</si>
  <si>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</si>
  <si>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</si>
  <si>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</si>
  <si>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</si>
  <si>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</si>
  <si>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</si>
  <si>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</si>
  <si>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</si>
  <si>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</si>
  <si>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</si>
  <si>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</si>
  <si>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</si>
  <si>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</si>
  <si>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</si>
  <si>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</si>
  <si>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</si>
  <si>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</si>
  <si>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</si>
  <si>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</si>
  <si>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</si>
  <si>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</si>
  <si>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</si>
  <si>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</si>
  <si>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</si>
  <si>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</si>
  <si>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</si>
  <si>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</si>
  <si>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</si>
  <si>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</si>
  <si>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</si>
  <si>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</si>
  <si>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</si>
  <si>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</si>
  <si>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</si>
  <si>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</si>
  <si>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</si>
  <si>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</si>
  <si>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</si>
  <si>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</si>
  <si>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</si>
  <si>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</si>
  <si>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</si>
  <si>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</si>
  <si>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</si>
  <si>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</si>
  <si>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</si>
  <si>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</si>
  <si>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</si>
  <si>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</si>
  <si>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</si>
  <si>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</si>
  <si>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</si>
  <si>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</si>
  <si>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</si>
  <si>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</si>
  <si>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</si>
  <si>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</si>
  <si>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</si>
  <si>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</si>
  <si>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</si>
  <si>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</si>
  <si>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</si>
  <si>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</si>
  <si>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</si>
  <si>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</si>
  <si>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</si>
  <si>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</si>
  <si>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</si>
  <si>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</si>
  <si>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</si>
  <si>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</si>
  <si>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</si>
  <si>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</si>
  <si>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</si>
  <si>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</si>
  <si>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</si>
  <si>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</si>
  <si>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</si>
  <si>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</si>
  <si>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</si>
  <si>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</si>
  <si>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</si>
  <si>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</si>
  <si>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</si>
  <si>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</si>
  <si>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</si>
  <si>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</si>
  <si>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</si>
  <si>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</si>
  <si>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</si>
  <si>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</si>
  <si>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</si>
  <si>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</si>
  <si>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</si>
  <si>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</si>
  <si>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</si>
  <si>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</si>
  <si>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</si>
  <si>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</si>
  <si>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</si>
  <si>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</si>
  <si>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</si>
  <si>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</si>
  <si>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</si>
  <si>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</si>
  <si>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</si>
  <si>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</si>
  <si>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</si>
  <si>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</si>
  <si>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</si>
  <si>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</si>
  <si>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</si>
  <si>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</si>
  <si>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</si>
  <si>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</si>
  <si>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</si>
  <si>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</si>
  <si>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</si>
  <si>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</si>
  <si>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</si>
  <si>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</si>
  <si>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</si>
  <si>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</si>
  <si>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</si>
  <si>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</si>
  <si>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</si>
  <si>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</si>
  <si>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</si>
  <si>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</si>
  <si>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</si>
  <si>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</si>
  <si>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</si>
  <si>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</si>
  <si>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</si>
  <si>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</si>
  <si>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</si>
  <si>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</si>
  <si>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</si>
  <si>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</si>
  <si>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</si>
  <si>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</si>
  <si>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</si>
  <si>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</si>
  <si>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</si>
  <si>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</si>
  <si>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</si>
  <si>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</si>
  <si>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</si>
  <si>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</si>
  <si>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</si>
  <si>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</si>
  <si>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</si>
  <si>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</si>
  <si>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</si>
  <si>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</si>
  <si>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</si>
  <si>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</si>
  <si>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</si>
  <si>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</si>
  <si>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</si>
  <si>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</si>
  <si>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</si>
  <si>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</si>
  <si>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</si>
  <si>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</si>
  <si>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</si>
  <si>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</si>
  <si>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</si>
  <si>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</si>
  <si>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</si>
  <si>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</si>
  <si>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</si>
  <si>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</si>
  <si>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</si>
  <si>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</si>
  <si>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</si>
  <si>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</si>
  <si>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</si>
  <si>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</si>
  <si>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</si>
  <si>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</si>
  <si>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</si>
  <si>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</si>
  <si>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</si>
  <si>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</si>
  <si>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</si>
  <si>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</si>
  <si>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</si>
  <si>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</si>
  <si>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</si>
  <si>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</si>
  <si>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</si>
  <si>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</si>
  <si>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</si>
  <si>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</si>
  <si>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</si>
  <si>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</si>
  <si>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</si>
  <si>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</si>
  <si>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</si>
  <si>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</si>
  <si>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</si>
  <si>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</si>
  <si>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</si>
  <si>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</si>
  <si>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</si>
  <si>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</si>
  <si>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</si>
  <si>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</si>
  <si>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</si>
  <si>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</si>
  <si>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</si>
  <si>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</si>
  <si>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</si>
  <si>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</si>
  <si>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</si>
  <si>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</si>
  <si>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</si>
  <si>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</si>
  <si>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</si>
  <si>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</si>
  <si>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</si>
  <si>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</si>
  <si>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</si>
  <si>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</si>
  <si>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</si>
  <si>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</si>
  <si>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</si>
  <si>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</si>
  <si>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</si>
  <si>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</si>
  <si>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</si>
  <si>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</si>
  <si>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</si>
  <si>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</si>
  <si>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</si>
  <si>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</si>
  <si>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</si>
  <si>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</si>
  <si>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</si>
  <si>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</si>
  <si>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</si>
  <si>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</si>
  <si>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</si>
  <si>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</si>
  <si>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</si>
  <si>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</si>
  <si>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</si>
  <si>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</si>
  <si>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</si>
  <si>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</si>
  <si>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</si>
  <si>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</si>
  <si>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</si>
  <si>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</si>
  <si>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</si>
  <si>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</si>
  <si>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</si>
  <si>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</si>
  <si>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</si>
  <si>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</si>
  <si>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</si>
  <si>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</si>
  <si>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</si>
  <si>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</si>
  <si>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</si>
  <si>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</si>
  <si>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</si>
  <si>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</si>
  <si>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</si>
  <si>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</si>
  <si>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</si>
  <si>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</si>
  <si>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</si>
  <si>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</si>
  <si>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</si>
  <si>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</si>
  <si>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</si>
  <si>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</si>
  <si>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</si>
  <si>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</si>
  <si>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</si>
  <si>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</si>
  <si>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</si>
  <si>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</si>
  <si>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</si>
  <si>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</si>
  <si>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</si>
  <si>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</si>
  <si>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</si>
  <si>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</si>
  <si>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</si>
  <si>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</si>
  <si>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</si>
  <si>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</si>
  <si>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</si>
  <si>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</si>
  <si>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</si>
  <si>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</si>
  <si>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</si>
  <si>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</si>
  <si>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</si>
  <si>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</si>
  <si>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</si>
  <si>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</si>
  <si>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</si>
  <si>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</si>
  <si>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</si>
  <si>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</si>
  <si>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</si>
  <si>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</si>
  <si>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</si>
  <si>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</si>
  <si>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</si>
  <si>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</si>
  <si>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</si>
  <si>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</si>
  <si>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</si>
  <si>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</si>
  <si>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</si>
  <si>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</si>
  <si>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</si>
  <si>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</si>
  <si>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</si>
  <si>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</si>
  <si>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</si>
  <si>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</si>
  <si>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</si>
  <si>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</si>
  <si>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</si>
  <si>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</si>
  <si>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</si>
  <si>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</si>
  <si>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</si>
  <si>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</si>
  <si>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</si>
  <si>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</si>
  <si>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</si>
  <si>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</si>
  <si>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</si>
  <si>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</si>
  <si>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</si>
  <si>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</si>
  <si>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</si>
  <si>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</si>
  <si>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</si>
  <si>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</si>
  <si>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</si>
  <si>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</si>
  <si>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</si>
  <si>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</si>
  <si>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</si>
  <si>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</si>
  <si>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</si>
  <si>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</si>
  <si>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</si>
  <si>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</si>
  <si>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</si>
  <si>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</si>
  <si>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</si>
  <si>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</si>
  <si>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</si>
  <si>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</si>
  <si>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</si>
  <si>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</si>
  <si>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</si>
  <si>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</si>
  <si>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</si>
  <si>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</si>
  <si>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</si>
  <si>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</si>
  <si>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</si>
  <si>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</si>
  <si>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</si>
  <si>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</si>
  <si>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</si>
  <si>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</si>
  <si>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</si>
  <si>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</si>
  <si>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</si>
  <si>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</si>
  <si>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</si>
  <si>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</si>
  <si>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</si>
  <si>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</si>
  <si>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</si>
  <si>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</si>
  <si>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</si>
  <si>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</si>
  <si>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</si>
  <si>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</si>
  <si>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</si>
  <si>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</si>
  <si>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</si>
  <si>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</si>
  <si>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</si>
  <si>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</si>
  <si>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</si>
  <si>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</si>
  <si>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</si>
  <si>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</si>
  <si>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</si>
  <si>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</si>
  <si>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</si>
  <si>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</si>
  <si>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</si>
  <si>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</si>
  <si>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</si>
  <si>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</si>
  <si>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</si>
  <si>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</si>
  <si>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</si>
  <si>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</si>
  <si>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</si>
  <si>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</si>
  <si>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</si>
  <si>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</si>
  <si>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</si>
  <si>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</si>
  <si>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</si>
  <si>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</si>
  <si>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</si>
  <si>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</si>
  <si>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</si>
  <si>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</si>
  <si>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</si>
  <si>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</si>
  <si>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</si>
  <si>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</si>
  <si>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</si>
  <si>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</si>
  <si>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</si>
  <si>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</si>
  <si>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</si>
  <si>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</si>
  <si>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</si>
  <si>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</si>
  <si>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</si>
  <si>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</si>
  <si>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</si>
  <si>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</si>
  <si>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</si>
  <si>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</si>
  <si>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</si>
  <si>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</si>
  <si>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</si>
  <si>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</si>
  <si>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</si>
  <si>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</si>
  <si>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</si>
  <si>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</si>
  <si>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</si>
  <si>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</si>
  <si>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</si>
  <si>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</si>
  <si>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</si>
  <si>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</si>
  <si>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</si>
  <si>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</si>
  <si>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</si>
  <si>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</si>
  <si>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</si>
  <si>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</si>
  <si>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</si>
  <si>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</si>
  <si>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</si>
  <si>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</si>
  <si>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</si>
  <si>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</si>
  <si>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</si>
  <si>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</si>
  <si>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</si>
  <si>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</si>
  <si>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</si>
  <si>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</si>
  <si>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</si>
  <si>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</si>
  <si>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</si>
  <si>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</si>
  <si>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</si>
  <si>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</si>
  <si>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</si>
  <si>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</si>
  <si>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</si>
  <si>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</si>
  <si>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</si>
  <si>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</si>
  <si>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</si>
  <si>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</si>
  <si>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</si>
  <si>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</si>
  <si>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</si>
  <si>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</si>
  <si>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</si>
  <si>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</si>
  <si>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</si>
  <si>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</si>
  <si>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</si>
  <si>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</si>
  <si>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</si>
  <si>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</si>
  <si>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</si>
  <si>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</si>
  <si>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</si>
  <si>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</si>
  <si>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</si>
  <si>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</si>
  <si>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</si>
  <si>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</si>
  <si>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</si>
  <si>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</si>
  <si>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</si>
  <si>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</si>
  <si>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</si>
  <si>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</si>
  <si>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</si>
  <si>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</si>
  <si>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</si>
  <si>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</si>
  <si>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</si>
  <si>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</si>
  <si>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</si>
  <si>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</si>
  <si>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</si>
  <si>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</si>
  <si>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</si>
  <si>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</si>
  <si>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</si>
  <si>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</si>
  <si>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</si>
  <si>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</si>
  <si>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</si>
  <si>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</si>
  <si>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</si>
  <si>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</si>
  <si>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</si>
  <si>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</si>
  <si>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</si>
  <si>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</si>
  <si>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</si>
  <si>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</si>
  <si>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</si>
  <si>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</si>
  <si>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</si>
  <si>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</si>
  <si>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</si>
  <si>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</si>
  <si>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</si>
  <si>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</si>
  <si>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</si>
  <si>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</si>
  <si>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</si>
  <si>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</si>
  <si>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</si>
  <si>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</si>
  <si>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</si>
  <si>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</si>
  <si>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</si>
  <si>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</si>
  <si>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</si>
  <si>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</si>
  <si>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</si>
  <si>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</si>
  <si>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</si>
  <si>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</si>
  <si>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</si>
  <si>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</si>
  <si>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</si>
  <si>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</si>
  <si>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</si>
  <si>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</si>
  <si>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</si>
  <si>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</si>
  <si>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</si>
  <si>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</si>
  <si>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</si>
  <si>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</si>
  <si>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</si>
  <si>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</si>
  <si>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</si>
  <si>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</si>
  <si>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</si>
  <si>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</si>
  <si>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</si>
  <si>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</si>
  <si>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</si>
  <si>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</si>
  <si>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</si>
  <si>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</si>
  <si>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</si>
  <si>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</si>
  <si>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</si>
  <si>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</si>
  <si>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</si>
  <si>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</si>
  <si>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</si>
  <si>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</si>
  <si>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</si>
  <si>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</si>
  <si>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</si>
  <si>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</si>
  <si>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</si>
  <si>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</si>
  <si>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</si>
  <si>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</si>
  <si>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</si>
  <si>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</si>
  <si>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</si>
  <si>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</si>
  <si>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</si>
  <si>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</si>
  <si>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</si>
  <si>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</si>
  <si>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</si>
  <si>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</si>
  <si>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</si>
  <si>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</si>
  <si>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</si>
  <si>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</si>
  <si>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</si>
  <si>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</si>
  <si>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</si>
  <si>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</si>
  <si>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</si>
  <si>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</si>
  <si>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</si>
  <si>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</si>
  <si>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</si>
  <si>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</si>
  <si>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</si>
  <si>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</si>
  <si>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</si>
  <si>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</si>
  <si>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</si>
  <si>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</si>
  <si>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</si>
  <si>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</si>
  <si>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</si>
  <si>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</si>
  <si>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</si>
  <si>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</si>
  <si>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</si>
  <si>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</si>
  <si>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</si>
  <si>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</si>
  <si>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</si>
  <si>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</si>
  <si>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</si>
  <si>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</si>
  <si>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</si>
  <si>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</si>
  <si>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</si>
  <si>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</si>
  <si>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</si>
  <si>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</si>
  <si>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</si>
  <si>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</si>
  <si>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</si>
  <si>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</si>
  <si>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</si>
  <si>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</si>
  <si>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</si>
  <si>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</si>
  <si>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</si>
  <si>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</si>
  <si>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</si>
  <si>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</si>
  <si>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</si>
  <si>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</si>
  <si>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</si>
  <si>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</si>
  <si>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</si>
  <si>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</si>
  <si>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</si>
  <si>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</si>
  <si>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</si>
  <si>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</si>
  <si>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</si>
  <si>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</si>
  <si>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</si>
  <si>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</si>
  <si>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</si>
  <si>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</si>
  <si>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</si>
  <si>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</si>
  <si>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</si>
  <si>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</si>
  <si>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</si>
  <si>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</si>
  <si>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</si>
  <si>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</si>
  <si>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</si>
  <si>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</si>
  <si>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</si>
  <si>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</si>
  <si>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</si>
  <si>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</si>
  <si>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</si>
  <si>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</si>
  <si>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</si>
  <si>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</si>
  <si>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</si>
  <si>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</si>
  <si>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</si>
  <si>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</si>
  <si>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</si>
  <si>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</si>
  <si>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</si>
  <si>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</si>
  <si>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</si>
  <si>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</si>
  <si>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</si>
  <si>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</si>
  <si>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</si>
  <si>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</si>
  <si>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</si>
  <si>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</si>
  <si>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</si>
  <si>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</si>
  <si>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</si>
  <si>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</si>
  <si>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</si>
  <si>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</si>
  <si>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</si>
  <si>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</si>
  <si>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</si>
  <si>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</si>
  <si>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</si>
  <si>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</si>
  <si>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</si>
  <si>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</si>
  <si>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</si>
  <si>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</si>
  <si>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</si>
  <si>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</si>
  <si>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</si>
  <si>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</si>
  <si>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</si>
  <si>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</si>
  <si>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</si>
  <si>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</si>
  <si>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</si>
  <si>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</si>
  <si>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</si>
  <si>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</si>
  <si>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</si>
  <si>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</si>
  <si>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</si>
  <si>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</si>
  <si>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</si>
  <si>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</si>
  <si>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</si>
  <si>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</si>
  <si>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</si>
  <si>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</si>
  <si>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</si>
  <si>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</si>
  <si>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</si>
  <si>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</si>
  <si>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</si>
  <si>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</si>
  <si>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</si>
  <si>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</si>
  <si>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</si>
  <si>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</si>
  <si>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</si>
  <si>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</si>
  <si>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</si>
  <si>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</si>
  <si>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</si>
  <si>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</si>
  <si>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</si>
  <si>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</si>
  <si>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</si>
  <si>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</si>
  <si>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</si>
  <si>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</si>
  <si>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</si>
  <si>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</si>
  <si>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</si>
  <si>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</si>
  <si>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</si>
  <si>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</si>
  <si>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</si>
  <si>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</si>
  <si>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</si>
  <si>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</si>
  <si>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</si>
  <si>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</si>
  <si>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</si>
  <si>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</si>
  <si>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</si>
  <si>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</si>
  <si>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</si>
  <si>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</si>
  <si>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</si>
  <si>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</si>
  <si>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</si>
  <si>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</si>
  <si>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</si>
  <si>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</si>
  <si>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</si>
  <si>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</si>
  <si>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</si>
  <si>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</si>
  <si>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</si>
  <si>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</si>
  <si>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</si>
  <si>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</si>
  <si>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</si>
  <si>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</si>
  <si>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</si>
  <si>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</si>
  <si>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</si>
  <si>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</si>
  <si>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</si>
  <si>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</si>
  <si>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</si>
  <si>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</si>
  <si>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</si>
  <si>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</si>
  <si>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</si>
  <si>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</si>
  <si>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</si>
  <si>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</si>
  <si>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</si>
  <si>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</si>
  <si>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</si>
  <si>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</si>
  <si>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</si>
  <si>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</si>
  <si>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</si>
  <si>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</si>
  <si>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</si>
  <si>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</si>
  <si>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</si>
  <si>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</si>
  <si>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</si>
  <si>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</si>
  <si>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</si>
  <si>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</si>
  <si>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</si>
  <si>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</si>
  <si>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</si>
  <si>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</si>
  <si>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</si>
  <si>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</si>
  <si>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</si>
  <si>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</si>
  <si>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</si>
  <si>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</si>
  <si>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</si>
  <si>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</si>
  <si>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</si>
  <si>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</si>
  <si>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</si>
  <si>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</si>
  <si>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</si>
  <si>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</si>
  <si>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</si>
  <si>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</si>
  <si>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</si>
  <si>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</si>
  <si>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</si>
  <si>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</si>
  <si>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</si>
  <si>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</si>
  <si>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</si>
  <si>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</si>
  <si>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</si>
  <si>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</si>
  <si>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</si>
  <si>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</si>
  <si>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</si>
  <si>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</si>
  <si>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</si>
  <si>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</si>
  <si>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</si>
  <si>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</si>
  <si>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</si>
  <si>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</si>
  <si>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</si>
  <si>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</si>
  <si>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</si>
  <si>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</si>
  <si>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</si>
  <si>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</si>
  <si>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</si>
  <si>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</si>
  <si>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</si>
  <si>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</si>
  <si>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</si>
  <si>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</si>
  <si>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</si>
  <si>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</si>
  <si>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</si>
  <si>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</si>
  <si>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</si>
  <si>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</si>
  <si>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</si>
  <si>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</si>
  <si>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</si>
  <si>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</si>
  <si>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</si>
  <si>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</si>
  <si>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</si>
  <si>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</si>
  <si>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</si>
  <si>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</si>
  <si>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</si>
  <si>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</si>
  <si>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</si>
  <si>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</si>
  <si>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</si>
  <si>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</si>
  <si>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</si>
  <si>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</si>
  <si>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</si>
  <si>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</si>
  <si>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</si>
  <si>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</si>
  <si>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</si>
  <si>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</si>
  <si>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</si>
  <si>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</si>
  <si>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</si>
  <si>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</si>
  <si>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</si>
  <si>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</si>
  <si>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</si>
  <si>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</si>
  <si>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</si>
  <si>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</si>
  <si>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</si>
  <si>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</si>
  <si>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</si>
  <si>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</si>
  <si>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</si>
  <si>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</si>
  <si>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</si>
  <si>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</si>
  <si>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</si>
  <si>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</si>
  <si>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</si>
  <si>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</si>
  <si>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</si>
  <si>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</si>
  <si>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</si>
  <si>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</si>
  <si>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</si>
  <si>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</si>
  <si>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</si>
  <si>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</si>
  <si>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</si>
  <si>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</si>
  <si>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</si>
  <si>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</si>
  <si>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</si>
  <si>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</si>
  <si>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</si>
  <si>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</si>
  <si>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</si>
  <si>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</si>
  <si>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</si>
  <si>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</si>
  <si>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</si>
  <si>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</si>
  <si>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</si>
  <si>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</si>
  <si>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</si>
  <si>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</si>
  <si>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</si>
  <si>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</si>
  <si>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</si>
  <si>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</si>
  <si>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</si>
  <si>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</si>
  <si>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</si>
  <si>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</si>
  <si>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</si>
  <si>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</si>
  <si>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</si>
  <si>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</si>
  <si>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</si>
  <si>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</si>
  <si>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</si>
  <si>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</si>
  <si>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</si>
  <si>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</si>
  <si>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</si>
  <si>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</si>
  <si>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</si>
  <si>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</si>
  <si>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</si>
  <si>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</si>
  <si>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</si>
  <si>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</si>
  <si>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</si>
  <si>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</si>
  <si>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</si>
  <si>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</si>
  <si>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</si>
  <si>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</si>
  <si>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</si>
  <si>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</si>
  <si>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</si>
  <si>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</si>
  <si>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</si>
  <si>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</si>
  <si>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</si>
  <si>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</si>
  <si>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</si>
  <si>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</si>
  <si>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</si>
  <si>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</si>
  <si>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</si>
  <si>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</si>
  <si>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</si>
  <si>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</si>
  <si>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</si>
  <si>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</si>
  <si>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</si>
  <si>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</si>
  <si>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</si>
  <si>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</si>
  <si>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</si>
  <si>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</si>
  <si>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</si>
  <si>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</si>
  <si>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</si>
  <si>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</si>
  <si>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</si>
  <si>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</si>
  <si>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</si>
  <si>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</si>
  <si>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</si>
  <si>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</si>
  <si>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</si>
  <si>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</si>
  <si>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</si>
  <si>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</si>
  <si>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</si>
  <si>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</si>
  <si>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</si>
  <si>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</si>
  <si>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</si>
  <si>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</si>
  <si>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</si>
  <si>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</si>
  <si>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</si>
  <si>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</si>
  <si>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</si>
  <si>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</si>
  <si>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</si>
  <si>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</si>
  <si>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</si>
  <si>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</si>
  <si>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</si>
  <si>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</si>
  <si>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</si>
  <si>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</si>
  <si>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</si>
  <si>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</si>
  <si>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</si>
  <si>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</si>
  <si>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</si>
  <si>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</si>
  <si>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</si>
  <si>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</si>
  <si>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</si>
  <si>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</si>
  <si>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</si>
  <si>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</si>
  <si>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</si>
  <si>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</si>
  <si>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</si>
  <si>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</si>
  <si>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</si>
  <si>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</si>
  <si>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</si>
  <si>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</si>
  <si>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</si>
  <si>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</si>
  <si>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</si>
  <si>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</si>
  <si>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</si>
  <si>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</si>
  <si>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</si>
  <si>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</si>
  <si>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</si>
  <si>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</si>
  <si>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</si>
  <si>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</si>
  <si>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</si>
  <si>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</si>
  <si>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</si>
  <si>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</si>
  <si>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</si>
  <si>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</si>
  <si>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</si>
  <si>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</si>
  <si>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</si>
  <si>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</si>
  <si>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</si>
  <si>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</si>
  <si>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</si>
  <si>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</si>
  <si>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</si>
  <si>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</si>
  <si>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</si>
  <si>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</si>
  <si>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</si>
  <si>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</si>
  <si>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</si>
  <si>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</si>
  <si>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</si>
  <si>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</si>
  <si>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</si>
  <si>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</si>
  <si>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</si>
  <si>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</si>
  <si>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</si>
  <si>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</si>
  <si>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</si>
  <si>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</si>
  <si>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</si>
  <si>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</si>
  <si>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</si>
  <si>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</si>
  <si>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</si>
  <si>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</si>
  <si>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</si>
  <si>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</si>
  <si>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</si>
  <si>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</si>
  <si>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</si>
  <si>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</si>
  <si>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</si>
  <si>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</si>
  <si>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</si>
  <si>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</si>
  <si>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</si>
  <si>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</si>
  <si>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</si>
  <si>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</si>
  <si>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</si>
  <si>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</si>
  <si>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</si>
  <si>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</si>
  <si>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</si>
  <si>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</si>
  <si>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</si>
  <si>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</si>
  <si>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</si>
  <si>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</si>
  <si>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</si>
  <si>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</si>
  <si>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</si>
  <si>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</si>
  <si>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</si>
  <si>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</si>
  <si>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</si>
  <si>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</si>
  <si>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</si>
  <si>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</si>
  <si>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</si>
  <si>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</si>
  <si>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</si>
  <si>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</si>
  <si>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</si>
  <si>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</si>
  <si>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</si>
  <si>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</si>
  <si>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</si>
  <si>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</si>
  <si>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</si>
  <si>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</si>
  <si>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</si>
  <si>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</si>
  <si>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</si>
  <si>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</si>
  <si>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</si>
  <si>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</si>
  <si>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</si>
  <si>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</si>
  <si>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</si>
  <si>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</si>
  <si>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</si>
  <si>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</si>
  <si>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</si>
  <si>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</si>
  <si>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</si>
  <si>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</si>
  <si>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</si>
  <si>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</si>
  <si>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</si>
  <si>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</si>
  <si>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</si>
  <si>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</si>
  <si>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</si>
  <si>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</si>
  <si>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</si>
  <si>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</si>
  <si>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</si>
  <si>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</si>
  <si>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</si>
  <si>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</si>
  <si>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</si>
  <si>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</si>
  <si>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</si>
  <si>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</si>
  <si>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</si>
  <si>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</si>
  <si>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</si>
  <si>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</si>
  <si>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</si>
  <si>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</si>
  <si>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</si>
  <si>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</si>
  <si>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</si>
  <si>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</si>
  <si>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</si>
  <si>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</si>
  <si>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</si>
  <si>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</si>
  <si>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</si>
  <si>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</si>
  <si>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</si>
  <si>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</si>
  <si>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</si>
  <si>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</si>
  <si>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</si>
  <si>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</si>
  <si>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</si>
  <si>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</si>
  <si>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</si>
  <si>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</si>
  <si>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</si>
  <si>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</si>
  <si>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</si>
  <si>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</si>
  <si>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</si>
  <si>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</si>
  <si>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</si>
  <si>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</si>
  <si>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</si>
  <si>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</si>
  <si>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</si>
  <si>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</si>
  <si>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</si>
  <si>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</si>
  <si>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</si>
  <si>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</si>
  <si>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</si>
  <si>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</si>
  <si>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</si>
  <si>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</si>
  <si>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</si>
  <si>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</si>
  <si>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</si>
  <si>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</si>
  <si>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</si>
  <si>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</si>
  <si>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</si>
  <si>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</si>
  <si>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</si>
  <si>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</si>
  <si>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</si>
  <si>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</si>
  <si>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</si>
  <si>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</si>
  <si>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</si>
  <si>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</si>
  <si>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</si>
  <si>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</si>
  <si>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</si>
  <si>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</si>
  <si>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</si>
  <si>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</si>
  <si>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</si>
  <si>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</si>
  <si>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</si>
  <si>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</si>
  <si>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</si>
  <si>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</si>
  <si>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</si>
  <si>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</si>
  <si>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</si>
  <si>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</si>
  <si>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</si>
  <si>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</si>
  <si>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</si>
  <si>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</si>
  <si>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</si>
  <si>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</si>
  <si>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</si>
  <si>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</si>
  <si>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</si>
  <si>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</si>
  <si>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</si>
  <si>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</si>
  <si>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</si>
  <si>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</si>
  <si>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</si>
  <si>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</si>
  <si>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</si>
  <si>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</si>
  <si>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</si>
  <si>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</si>
  <si>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</si>
  <si>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</si>
  <si>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</si>
  <si>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</si>
  <si>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</si>
  <si>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</si>
  <si>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</si>
  <si>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</si>
  <si>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</si>
  <si>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</si>
  <si>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</si>
  <si>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</si>
  <si>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</si>
  <si>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</si>
  <si>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</si>
  <si>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</si>
  <si>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</si>
  <si>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</si>
  <si>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</si>
  <si>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</si>
  <si>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</si>
  <si>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</si>
  <si>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</si>
  <si>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</si>
  <si>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</si>
  <si>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</si>
  <si>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</si>
  <si>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</si>
  <si>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</si>
  <si>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</si>
  <si>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</si>
  <si>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</si>
  <si>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</si>
  <si>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</si>
  <si>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</si>
  <si>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</si>
  <si>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</si>
  <si>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</si>
  <si>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</si>
  <si>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</si>
  <si>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</si>
  <si>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</si>
  <si>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</si>
  <si>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</si>
  <si>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</si>
  <si>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</si>
  <si>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</si>
  <si>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</si>
  <si>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</si>
  <si>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</si>
  <si>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</si>
  <si>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</si>
  <si>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</si>
  <si>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</si>
  <si>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</si>
  <si>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</si>
  <si>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</si>
  <si>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</si>
  <si>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</si>
  <si>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</si>
  <si>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</si>
  <si>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</si>
  <si>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</si>
  <si>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</si>
  <si>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</si>
  <si>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</si>
  <si>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</si>
  <si>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</si>
  <si>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</si>
  <si>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</si>
  <si>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</si>
  <si>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</si>
  <si>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</si>
  <si>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</si>
  <si>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</si>
  <si>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</si>
  <si>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</si>
  <si>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</si>
  <si>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</si>
  <si>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</si>
  <si>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</si>
  <si>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</si>
  <si>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</si>
  <si>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</si>
  <si>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</si>
  <si>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</si>
  <si>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</si>
  <si>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</si>
  <si>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</si>
  <si>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</si>
  <si>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</si>
  <si>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</si>
  <si>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</si>
  <si>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</si>
  <si>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</si>
  <si>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</si>
  <si>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</si>
  <si>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</si>
  <si>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</si>
  <si>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</si>
  <si>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</si>
  <si>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</si>
  <si>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</si>
  <si>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</si>
  <si>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</si>
  <si>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</si>
  <si>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</si>
  <si>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</si>
  <si>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</si>
  <si>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</si>
  <si>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</si>
  <si>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</si>
  <si>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</si>
  <si>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</si>
  <si>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</si>
  <si>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</si>
  <si>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</si>
  <si>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</si>
  <si>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</si>
  <si>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</si>
  <si>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</si>
  <si>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</si>
  <si>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</si>
  <si>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</si>
  <si>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</si>
  <si>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</si>
  <si>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</si>
  <si>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</si>
  <si>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</si>
  <si>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</si>
  <si>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</si>
  <si>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</si>
  <si>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</si>
  <si>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</si>
  <si>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</si>
  <si>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</si>
  <si>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</si>
  <si>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</si>
  <si>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</si>
  <si>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</si>
  <si>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</si>
  <si>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</si>
  <si>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</si>
  <si>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</si>
  <si>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</si>
  <si>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</si>
  <si>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</si>
  <si>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</si>
  <si>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</si>
  <si>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</si>
  <si>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</si>
  <si>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</si>
  <si>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</si>
  <si>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</si>
  <si>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</si>
  <si>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</si>
  <si>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</si>
  <si>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</si>
  <si>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</si>
  <si>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</si>
  <si>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</si>
  <si>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</si>
  <si>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</si>
  <si>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</si>
  <si>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</si>
  <si>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</si>
  <si>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</si>
  <si>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</si>
  <si>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</si>
  <si>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</si>
  <si>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</si>
  <si>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</si>
  <si>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</si>
  <si>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</si>
  <si>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</si>
  <si>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</si>
  <si>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</si>
  <si>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</si>
  <si>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</si>
  <si>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</si>
  <si>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</si>
  <si>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</si>
  <si>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</si>
  <si>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</si>
  <si>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</si>
  <si>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</si>
  <si>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</si>
  <si>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</si>
  <si>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</si>
  <si>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</si>
  <si>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</si>
  <si>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</si>
  <si>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</si>
  <si>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</si>
  <si>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</si>
  <si>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</si>
  <si>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</si>
  <si>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</si>
  <si>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</si>
  <si>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</si>
  <si>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</si>
  <si>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</si>
  <si>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</si>
  <si>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</si>
  <si>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</si>
  <si>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</si>
  <si>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</si>
  <si>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</si>
  <si>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</si>
  <si>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</si>
  <si>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</si>
  <si>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</si>
  <si>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</si>
  <si>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</si>
  <si>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</si>
  <si>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</si>
  <si>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</si>
  <si>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</si>
  <si>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</si>
  <si>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</si>
  <si>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</si>
  <si>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</si>
  <si>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</si>
  <si>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</si>
  <si>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</si>
  <si>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</si>
  <si>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</si>
  <si>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</si>
  <si>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</si>
  <si>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</si>
  <si>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</si>
  <si>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</si>
  <si>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</si>
  <si>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</si>
  <si>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</si>
  <si>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</si>
  <si>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</si>
  <si>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</si>
  <si>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</si>
  <si>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</si>
  <si>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</si>
  <si>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</si>
  <si>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</si>
  <si>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</si>
  <si>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</si>
  <si>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</si>
  <si>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</si>
  <si>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</si>
  <si>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</si>
  <si>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</si>
  <si>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</si>
  <si>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</si>
  <si>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</si>
  <si>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</si>
  <si>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</si>
  <si>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</si>
  <si>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</si>
  <si>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</si>
  <si>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</si>
  <si>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</si>
  <si>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</si>
  <si>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</si>
  <si>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</si>
  <si>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</si>
  <si>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</si>
  <si>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</si>
  <si>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</si>
  <si>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</si>
  <si>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</si>
  <si>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</si>
  <si>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</si>
  <si>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</si>
  <si>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</si>
  <si>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</si>
  <si>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</si>
  <si>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</si>
  <si>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</si>
  <si>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</si>
  <si>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</si>
  <si>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</si>
  <si>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</si>
  <si>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</si>
  <si>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</si>
  <si>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</si>
  <si>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</si>
  <si>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</si>
  <si>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</si>
  <si>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</si>
  <si>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</si>
  <si>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</si>
  <si>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</si>
  <si>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</si>
  <si>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</si>
  <si>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</si>
  <si>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</si>
  <si>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</si>
  <si>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</si>
  <si>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</si>
  <si>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</si>
  <si>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</si>
  <si>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</si>
  <si>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</si>
  <si>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</si>
  <si>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</si>
  <si>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</si>
  <si>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</si>
  <si>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</si>
  <si>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</si>
  <si>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</si>
  <si>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</si>
  <si>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</si>
  <si>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</si>
  <si>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</si>
  <si>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</si>
  <si>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</si>
  <si>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</si>
  <si>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</si>
  <si>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</si>
  <si>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</si>
  <si>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</si>
  <si>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</si>
  <si>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</si>
  <si>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</si>
  <si>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</si>
  <si>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</si>
  <si>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</si>
  <si>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</si>
  <si>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</si>
  <si>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</si>
  <si>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</si>
  <si>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</si>
  <si>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</si>
  <si>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</si>
  <si>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</si>
  <si>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</si>
  <si>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</si>
  <si>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</si>
  <si>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</si>
  <si>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</si>
  <si>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</si>
  <si>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</si>
  <si>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</si>
  <si>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</si>
  <si>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</si>
  <si>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</si>
  <si>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</si>
  <si>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</si>
  <si>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</si>
  <si>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</si>
  <si>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</si>
  <si>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</si>
  <si>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</si>
  <si>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</si>
  <si>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</si>
  <si>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</si>
  <si>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</si>
  <si>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</si>
  <si>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</si>
  <si>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</si>
  <si>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</si>
  <si>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</si>
  <si>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</si>
  <si>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</si>
  <si>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</si>
  <si>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</si>
  <si>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</si>
  <si>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</si>
  <si>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</si>
  <si>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</si>
  <si>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</si>
  <si>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</si>
  <si>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</si>
  <si>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</si>
  <si>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</si>
  <si>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</si>
  <si>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</si>
  <si>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</si>
  <si>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</si>
  <si>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</si>
  <si>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</si>
  <si>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</si>
  <si>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</si>
  <si>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</si>
  <si>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</si>
  <si>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</si>
  <si>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</si>
  <si>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</si>
  <si>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</si>
  <si>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</si>
  <si>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</si>
  <si>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</si>
  <si>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</si>
  <si>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</si>
  <si>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</si>
  <si>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</si>
  <si>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</si>
  <si>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</si>
  <si>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</si>
  <si>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</si>
  <si>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</si>
  <si>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</si>
  <si>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</si>
  <si>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</si>
  <si>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</si>
  <si>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</si>
  <si>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</si>
  <si>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</si>
  <si>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</si>
  <si>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</si>
  <si>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</si>
  <si>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</si>
  <si>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</si>
  <si>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</si>
  <si>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</si>
  <si>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</si>
  <si>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</si>
  <si>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</si>
  <si>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</si>
  <si>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</si>
  <si>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</si>
  <si>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</si>
  <si>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</si>
  <si>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</si>
  <si>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</si>
  <si>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</si>
  <si>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</si>
  <si>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</si>
  <si>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</si>
  <si>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</si>
  <si>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</si>
  <si>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</si>
  <si>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</si>
  <si>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</si>
  <si>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</si>
  <si>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</si>
  <si>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</si>
  <si>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</si>
  <si>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</si>
  <si>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</si>
  <si>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</si>
  <si>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</si>
  <si>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</si>
  <si>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</si>
  <si>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</si>
  <si>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</si>
  <si>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</si>
  <si>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</si>
  <si>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</si>
  <si>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</si>
  <si>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</si>
  <si>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</si>
  <si>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</si>
  <si>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</si>
  <si>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</si>
  <si>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</si>
  <si>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</si>
  <si>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</si>
  <si>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</si>
  <si>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</si>
  <si>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</si>
  <si>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</si>
  <si>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</si>
  <si>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</si>
  <si>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</si>
  <si>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</si>
  <si>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</si>
  <si>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</si>
  <si>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</si>
  <si>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</si>
  <si>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</si>
  <si>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</si>
  <si>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</si>
  <si>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</si>
  <si>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</si>
  <si>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</si>
  <si>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</si>
  <si>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</si>
  <si>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</si>
  <si>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</si>
  <si>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</si>
  <si>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</si>
  <si>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</si>
  <si>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</si>
  <si>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</si>
  <si>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</si>
  <si>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</si>
  <si>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</si>
  <si>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</si>
  <si>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</si>
  <si>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</si>
  <si>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</si>
  <si>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</si>
  <si>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</si>
  <si>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</si>
  <si>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</si>
  <si>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</si>
  <si>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</si>
  <si>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</si>
  <si>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</si>
  <si>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</si>
  <si>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</si>
  <si>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</si>
  <si>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</si>
  <si>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</si>
  <si>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</si>
  <si>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</si>
  <si>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</si>
  <si>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</si>
  <si>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</si>
  <si>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</si>
  <si>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</si>
  <si>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</si>
  <si>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</si>
  <si>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</si>
  <si>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</si>
  <si>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</si>
  <si>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</si>
  <si>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</si>
  <si>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</si>
  <si>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</si>
  <si>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</si>
  <si>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</si>
  <si>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</si>
  <si>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</si>
  <si>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</si>
  <si>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</si>
  <si>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</si>
  <si>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</si>
  <si>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</si>
  <si>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</si>
  <si>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</si>
  <si>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</si>
  <si>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</si>
  <si>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</si>
  <si>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</si>
  <si>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</si>
  <si>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</si>
  <si>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</si>
  <si>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</si>
  <si>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</si>
  <si>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</si>
  <si>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</si>
  <si>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</si>
  <si>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</si>
  <si>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</si>
  <si>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</si>
  <si>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</si>
  <si>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</si>
  <si>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</si>
  <si>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</si>
  <si>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</si>
  <si>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</si>
  <si>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</si>
  <si>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</si>
  <si>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</si>
  <si>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</si>
  <si>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</si>
  <si>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</si>
  <si>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</si>
  <si>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</si>
  <si>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</si>
  <si>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</si>
  <si>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</si>
  <si>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</si>
  <si>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</si>
  <si>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</si>
  <si>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</si>
  <si>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</si>
  <si>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</si>
  <si>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</si>
  <si>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</si>
  <si>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</si>
  <si>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</si>
  <si>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</si>
  <si>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</si>
  <si>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</si>
  <si>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</si>
  <si>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</si>
  <si>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</si>
  <si>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</si>
  <si>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</si>
  <si>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</si>
  <si>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</si>
  <si>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</si>
  <si>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</si>
  <si>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</si>
  <si>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</si>
  <si>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</si>
  <si>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</si>
  <si>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</si>
  <si>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</si>
  <si>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</si>
  <si>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</si>
  <si>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</si>
  <si>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</si>
  <si>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</si>
  <si>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</si>
  <si>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</si>
  <si>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</si>
  <si>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</si>
  <si>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</si>
  <si>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</si>
  <si>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</si>
  <si>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</si>
  <si>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</si>
  <si>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</si>
  <si>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</si>
  <si>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</si>
  <si>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</si>
  <si>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</si>
  <si>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</si>
  <si>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</si>
  <si>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</si>
  <si>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</si>
  <si>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</si>
  <si>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</si>
  <si>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</si>
  <si>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</si>
  <si>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</si>
  <si>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</si>
  <si>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</si>
  <si>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</si>
  <si>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</si>
  <si>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</si>
  <si>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</si>
  <si>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</si>
  <si>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</si>
  <si>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</si>
  <si>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</si>
  <si>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</si>
  <si>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</si>
  <si>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</si>
  <si>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</si>
  <si>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</si>
  <si>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</si>
  <si>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</si>
  <si>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</si>
  <si>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</si>
  <si>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</si>
  <si>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</si>
  <si>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</si>
  <si>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</si>
  <si>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</si>
  <si>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</si>
  <si>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</si>
  <si>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</si>
  <si>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</si>
  <si>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</si>
  <si>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</si>
  <si>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</si>
  <si>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</si>
  <si>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</si>
  <si>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</si>
  <si>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</si>
  <si>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</si>
  <si>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</si>
  <si>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</si>
  <si>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</si>
  <si>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</si>
  <si>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</si>
  <si>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</si>
  <si>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</si>
  <si>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</si>
  <si>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</si>
  <si>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</si>
  <si>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</si>
  <si>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</si>
  <si>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</si>
  <si>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</si>
  <si>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</si>
  <si>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</si>
  <si>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</si>
  <si>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</si>
  <si>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</si>
  <si>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</si>
  <si>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</si>
  <si>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</si>
  <si>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</si>
  <si>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</si>
  <si>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</si>
  <si>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</si>
  <si>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</si>
  <si>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</si>
  <si>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</si>
  <si>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</si>
  <si>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</si>
  <si>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</si>
  <si>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</si>
  <si>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</si>
  <si>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</si>
  <si>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</si>
  <si>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</si>
  <si>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</si>
  <si>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</si>
  <si>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</si>
  <si>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</si>
  <si>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</si>
  <si>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</si>
  <si>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</si>
  <si>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</si>
  <si>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</si>
  <si>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</si>
  <si>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</si>
  <si>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</si>
  <si>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</si>
  <si>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</si>
  <si>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</si>
  <si>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</si>
  <si>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</si>
  <si>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</si>
  <si>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</si>
  <si>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</si>
  <si>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</si>
  <si>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</si>
  <si>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</si>
  <si>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</si>
  <si>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</si>
  <si>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</si>
  <si>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</si>
  <si>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</si>
  <si>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</si>
  <si>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</si>
  <si>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</si>
  <si>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</si>
  <si>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</si>
  <si>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</si>
  <si>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</si>
  <si>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</si>
  <si>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</si>
  <si>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</si>
  <si>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</si>
  <si>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</si>
  <si>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</si>
  <si>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</si>
  <si>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</si>
  <si>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</si>
  <si>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</si>
  <si>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</si>
  <si>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</si>
  <si>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</si>
  <si>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</si>
  <si>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</si>
  <si>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</si>
  <si>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</si>
  <si>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</si>
  <si>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</si>
  <si>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</si>
  <si>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</si>
  <si>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</si>
  <si>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</si>
  <si>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</si>
  <si>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</si>
  <si>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</si>
  <si>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</si>
  <si>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</si>
  <si>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</si>
  <si>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</si>
  <si>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</si>
  <si>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</si>
  <si>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</si>
  <si>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</si>
  <si>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</si>
  <si>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</si>
  <si>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</si>
  <si>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</si>
  <si>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</si>
  <si>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</si>
  <si>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</si>
  <si>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</si>
  <si>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</si>
  <si>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</si>
  <si>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</si>
  <si>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</si>
  <si>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</si>
  <si>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</si>
  <si>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</si>
  <si>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</si>
  <si>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</si>
  <si>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</si>
  <si>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</si>
  <si>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</si>
  <si>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</si>
  <si>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</si>
  <si>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</si>
  <si>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</si>
  <si>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</si>
  <si>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</si>
  <si>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</si>
  <si>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</si>
  <si>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</si>
  <si>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</si>
  <si>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</si>
  <si>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</si>
  <si>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</si>
  <si>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</si>
  <si>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</si>
  <si>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</si>
  <si>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</si>
  <si>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</si>
  <si>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</si>
  <si>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</si>
  <si>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</si>
  <si>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</si>
  <si>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</si>
  <si>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</si>
  <si>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</si>
  <si>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</si>
  <si>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</si>
  <si>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</si>
  <si>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</si>
  <si>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</si>
  <si>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</si>
  <si>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</si>
  <si>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</si>
  <si>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</si>
  <si>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</si>
  <si>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</si>
  <si>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</si>
  <si>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</si>
  <si>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</si>
  <si>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</si>
  <si>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</si>
  <si>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</si>
  <si>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</si>
  <si>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</si>
  <si>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</si>
  <si>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</si>
  <si>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</si>
  <si>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</si>
  <si>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</si>
  <si>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</si>
  <si>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</si>
  <si>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</si>
  <si>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</si>
  <si>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</si>
  <si>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</si>
  <si>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</si>
  <si>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</si>
  <si>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</si>
  <si>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</si>
  <si>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</si>
  <si>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</si>
  <si>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</si>
  <si>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</si>
  <si>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</si>
  <si>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</si>
  <si>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</si>
  <si>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</si>
  <si>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</si>
  <si>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</si>
  <si>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</si>
  <si>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</si>
  <si>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</si>
  <si>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</si>
  <si>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</si>
  <si>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</si>
  <si>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</si>
  <si>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</si>
  <si>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</si>
  <si>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</si>
  <si>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</si>
  <si>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</si>
  <si>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</si>
  <si>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</si>
  <si>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</si>
  <si>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</si>
  <si>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</si>
  <si>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</si>
  <si>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</si>
  <si>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</si>
  <si>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</si>
  <si>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</si>
  <si>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</si>
  <si>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</si>
  <si>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</si>
  <si>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</si>
  <si>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</si>
  <si>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</si>
  <si>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</si>
  <si>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</si>
  <si>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</si>
  <si>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</si>
  <si>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</si>
  <si>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</si>
  <si>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</si>
  <si>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</si>
  <si>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</si>
  <si>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</si>
  <si>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</si>
  <si>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</si>
  <si>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</si>
  <si>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</si>
  <si>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</si>
  <si>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</si>
  <si>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</si>
  <si>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</si>
  <si>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</si>
  <si>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</si>
  <si>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</si>
  <si>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</si>
  <si>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</si>
  <si>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</si>
  <si>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</si>
  <si>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</si>
  <si>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</si>
  <si>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</si>
  <si>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</si>
  <si>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</si>
  <si>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</si>
  <si>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</si>
  <si>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</si>
  <si>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</si>
  <si>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</si>
  <si>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</si>
  <si>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</si>
  <si>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</si>
  <si>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</si>
  <si>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</si>
  <si>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</si>
  <si>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</si>
  <si>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</si>
  <si>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</si>
  <si>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</si>
  <si>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</si>
  <si>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</si>
  <si>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</si>
  <si>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</si>
  <si>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</si>
  <si>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</si>
  <si>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</si>
  <si>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</si>
  <si>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</si>
  <si>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</si>
  <si>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</si>
  <si>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</si>
  <si>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</si>
  <si>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</si>
  <si>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</si>
  <si>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</si>
  <si>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</si>
  <si>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</si>
  <si>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</si>
  <si>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</si>
  <si>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</si>
  <si>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</si>
  <si>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</si>
  <si>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</si>
  <si>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</si>
  <si>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</si>
  <si>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</si>
  <si>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</si>
  <si>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</si>
  <si>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</si>
  <si>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</si>
  <si>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</si>
  <si>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</si>
  <si>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</si>
  <si>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</si>
  <si>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</si>
  <si>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</si>
  <si>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</si>
  <si>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</si>
  <si>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</si>
  <si>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</si>
  <si>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</si>
  <si>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</si>
  <si>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</si>
  <si>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</si>
  <si>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</si>
  <si>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</si>
  <si>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</si>
  <si>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</si>
  <si>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</si>
  <si>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</si>
  <si>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</si>
  <si>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</si>
  <si>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</si>
  <si>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</si>
  <si>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</si>
  <si>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</si>
  <si>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</si>
  <si>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</si>
  <si>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</si>
  <si>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</si>
  <si>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</si>
  <si>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</si>
  <si>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</si>
  <si>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</si>
  <si>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</si>
  <si>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</si>
  <si>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</si>
  <si>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</si>
  <si>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</si>
  <si>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</si>
  <si>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</si>
  <si>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</si>
  <si>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</si>
  <si>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</si>
  <si>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</si>
  <si>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</si>
  <si>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</si>
  <si>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</si>
  <si>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</si>
  <si>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</si>
  <si>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</si>
  <si>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</si>
  <si>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</si>
  <si>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</si>
  <si>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</si>
  <si>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</si>
  <si>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</si>
  <si>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</si>
  <si>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</si>
  <si>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</si>
  <si>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</si>
  <si>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</si>
  <si>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</si>
  <si>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</si>
  <si>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</si>
  <si>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</si>
  <si>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</si>
  <si>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</si>
  <si>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</si>
  <si>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</si>
  <si>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</si>
  <si>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</si>
  <si>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</si>
  <si>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</si>
  <si>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</si>
  <si>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</si>
  <si>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</si>
  <si>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</si>
  <si>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</si>
  <si>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</si>
  <si>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</si>
  <si>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</si>
  <si>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</si>
  <si>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</si>
  <si>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</si>
  <si>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</si>
  <si>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</si>
  <si>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</si>
  <si>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</si>
  <si>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</si>
  <si>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</si>
  <si>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</si>
  <si>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</si>
  <si>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</si>
  <si>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</si>
  <si>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</si>
  <si>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</si>
  <si>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</si>
  <si>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</si>
  <si>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</si>
  <si>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</si>
  <si>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</si>
  <si>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</si>
  <si>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</si>
  <si>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</si>
  <si>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</si>
  <si>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</si>
  <si>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</si>
  <si>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</si>
  <si>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</si>
  <si>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</si>
  <si>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</si>
  <si>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</si>
  <si>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</si>
  <si>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</si>
  <si>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</si>
  <si>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</si>
  <si>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</si>
  <si>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</si>
  <si>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</si>
  <si>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</si>
  <si>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</si>
  <si>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</si>
  <si>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</si>
  <si>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</si>
  <si>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</si>
  <si>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</si>
  <si>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</si>
  <si>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</si>
  <si>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</si>
  <si>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</si>
  <si>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</si>
  <si>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</si>
  <si>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</si>
  <si>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</si>
  <si>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</si>
  <si>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</si>
  <si>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</si>
  <si>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</si>
  <si>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</si>
  <si>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</si>
  <si>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</si>
  <si>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</si>
  <si>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</si>
  <si>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</si>
  <si>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</si>
  <si>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</si>
  <si>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</si>
  <si>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</si>
  <si>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</si>
  <si>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</si>
  <si>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</si>
  <si>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</si>
  <si>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</si>
  <si>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</si>
  <si>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</si>
  <si>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</si>
  <si>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</si>
  <si>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</si>
  <si>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</si>
  <si>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</si>
  <si>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</si>
  <si>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</si>
  <si>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</si>
  <si>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</si>
  <si>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</si>
  <si>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</si>
  <si>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</si>
  <si>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</si>
  <si>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</si>
  <si>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</si>
  <si>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</si>
  <si>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</si>
  <si>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</si>
  <si>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</si>
  <si>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</si>
  <si>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</si>
  <si>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</si>
  <si>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</si>
  <si>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</si>
  <si>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</si>
  <si>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</si>
  <si>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</si>
  <si>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</si>
  <si>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</si>
  <si>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</si>
  <si>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</si>
  <si>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</si>
  <si>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</si>
  <si>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</si>
  <si>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</si>
  <si>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</si>
  <si>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</si>
  <si>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</si>
  <si>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</si>
  <si>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</si>
  <si>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</si>
  <si>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</si>
  <si>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</si>
  <si>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</si>
  <si>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</si>
  <si>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</si>
  <si>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</si>
  <si>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</si>
  <si>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</si>
  <si>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</si>
  <si>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</si>
  <si>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</si>
  <si>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</si>
  <si>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</si>
  <si>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</si>
  <si>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</si>
  <si>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</si>
  <si>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</si>
  <si>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</si>
  <si>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</si>
  <si>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</si>
  <si>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</si>
  <si>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</si>
  <si>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</si>
  <si>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</si>
  <si>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</si>
  <si>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</si>
  <si>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</si>
  <si>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</si>
  <si>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</si>
  <si>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</si>
  <si>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</si>
  <si>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</si>
  <si>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</si>
  <si>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</si>
  <si>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</si>
  <si>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</si>
  <si>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</si>
  <si>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</si>
  <si>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</si>
  <si>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</si>
  <si>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</si>
  <si>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</si>
  <si>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</si>
  <si>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</si>
  <si>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</si>
  <si>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</si>
  <si>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</si>
  <si>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</si>
  <si>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</si>
  <si>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</si>
  <si>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</si>
  <si>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</si>
  <si>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</si>
  <si>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</si>
  <si>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</si>
  <si>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</si>
  <si>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</si>
  <si>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</si>
  <si>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</si>
  <si>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</si>
  <si>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</si>
  <si>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</si>
  <si>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</si>
  <si>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</si>
  <si>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</si>
  <si>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</si>
  <si>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</si>
  <si>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</si>
  <si>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</si>
  <si>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</si>
  <si>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</si>
  <si>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</si>
  <si>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</si>
  <si>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</si>
  <si>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</si>
  <si>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</si>
  <si>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</si>
  <si>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</si>
  <si>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</si>
  <si>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</si>
  <si>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</si>
  <si>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</si>
  <si>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</si>
  <si>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</si>
  <si>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</si>
  <si>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</si>
  <si>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</si>
  <si>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</si>
  <si>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</si>
  <si>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</si>
  <si>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</si>
  <si>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</si>
  <si>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</si>
  <si>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</si>
  <si>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</si>
  <si>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</si>
  <si>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</si>
  <si>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</si>
  <si>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</si>
  <si>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</si>
  <si>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</si>
  <si>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</si>
  <si>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</si>
  <si>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</si>
  <si>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</si>
  <si>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</si>
  <si>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</si>
  <si>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</si>
  <si>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</si>
  <si>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</si>
  <si>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</si>
  <si>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</si>
  <si>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</si>
  <si>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</si>
  <si>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</si>
  <si>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</si>
  <si>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</si>
  <si>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</si>
  <si>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</si>
  <si>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</si>
  <si>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</si>
  <si>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</si>
  <si>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</si>
  <si>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</si>
  <si>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</si>
  <si>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</si>
  <si>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</si>
  <si>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</si>
  <si>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</si>
  <si>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</si>
  <si>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</si>
  <si>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</si>
  <si>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</si>
  <si>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</si>
  <si>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</si>
  <si>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</si>
  <si>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</si>
  <si>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</si>
  <si>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</si>
  <si>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</si>
  <si>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</si>
  <si>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</si>
  <si>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</si>
  <si>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</si>
  <si>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</si>
  <si>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</si>
  <si>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</si>
  <si>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</si>
  <si>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</si>
  <si>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</si>
  <si>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</si>
  <si>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</si>
  <si>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</si>
  <si>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</si>
  <si>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</si>
  <si>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</si>
  <si>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</si>
  <si>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</si>
  <si>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</si>
  <si>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</si>
  <si>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</si>
  <si>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</si>
  <si>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</si>
  <si>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</si>
  <si>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</si>
  <si>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</si>
  <si>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</si>
  <si>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</si>
  <si>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</si>
  <si>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</si>
  <si>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</si>
  <si>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</si>
  <si>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</si>
  <si>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</si>
  <si>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</si>
  <si>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</si>
  <si>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</si>
  <si>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</si>
  <si>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</si>
  <si>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</si>
  <si>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</si>
  <si>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</si>
  <si>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</si>
  <si>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</si>
  <si>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</si>
  <si>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</si>
  <si>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</si>
  <si>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</si>
  <si>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</si>
  <si>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</si>
  <si>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</si>
  <si>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</si>
  <si>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</si>
  <si>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</si>
  <si>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</si>
  <si>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</si>
  <si>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</si>
  <si>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</si>
  <si>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</si>
  <si>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</si>
  <si>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</si>
  <si>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</si>
  <si>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</si>
  <si>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</si>
  <si>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</si>
  <si>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</si>
  <si>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</si>
  <si>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</si>
  <si>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</si>
  <si>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</si>
  <si>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</si>
  <si>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</si>
  <si>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</si>
  <si>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</si>
  <si>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</si>
  <si>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</si>
  <si>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</si>
  <si>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</si>
  <si>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</si>
  <si>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</si>
  <si>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</si>
  <si>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</si>
  <si>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</si>
  <si>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</si>
  <si>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</si>
  <si>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</si>
  <si>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</si>
  <si>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</si>
  <si>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</si>
  <si>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</si>
  <si>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</si>
  <si>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</si>
  <si>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</si>
  <si>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</si>
  <si>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</si>
  <si>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</si>
  <si>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</si>
  <si>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</si>
  <si>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</si>
  <si>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</si>
  <si>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</si>
  <si>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</si>
  <si>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</si>
  <si>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</si>
  <si>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</si>
  <si>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</si>
  <si>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</si>
  <si>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</si>
  <si>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</si>
  <si>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</si>
  <si>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</si>
  <si>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</si>
  <si>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</si>
  <si>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</si>
  <si>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</si>
  <si>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</si>
  <si>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</si>
  <si>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</si>
  <si>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</si>
  <si>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</si>
  <si>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</si>
  <si>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</si>
  <si>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</si>
  <si>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</si>
  <si>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</si>
  <si>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</si>
  <si>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</si>
  <si>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</si>
  <si>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</si>
  <si>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</si>
  <si>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</si>
  <si>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</si>
  <si>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</si>
  <si>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</si>
  <si>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</si>
  <si>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</si>
  <si>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</si>
  <si>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</si>
  <si>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</si>
  <si>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</si>
  <si>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</si>
  <si>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</si>
  <si>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</si>
  <si>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</si>
  <si>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</si>
  <si>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</si>
  <si>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</si>
  <si>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</si>
  <si>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</si>
  <si>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</si>
  <si>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</si>
  <si>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</si>
  <si>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</si>
  <si>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</si>
  <si>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</si>
  <si>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</si>
  <si>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</si>
  <si>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</si>
  <si>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</si>
  <si>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</si>
  <si>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</si>
  <si>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</si>
  <si>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</si>
  <si>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</si>
  <si>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</si>
  <si>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</si>
  <si>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</si>
  <si>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</si>
  <si>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</si>
  <si>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</si>
  <si>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</si>
  <si>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</si>
  <si>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</si>
  <si>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</si>
  <si>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</si>
  <si>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</si>
  <si>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</si>
  <si>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</si>
  <si>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</si>
  <si>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</si>
  <si>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</si>
  <si>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</si>
  <si>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</si>
  <si>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</si>
  <si>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</si>
  <si>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</si>
  <si>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</si>
  <si>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</si>
  <si>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</si>
  <si>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</si>
  <si>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</si>
  <si>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</si>
  <si>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</si>
  <si>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</si>
  <si>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</si>
  <si>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</si>
  <si>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</si>
  <si>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</si>
  <si>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</si>
  <si>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</si>
  <si>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</si>
  <si>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</si>
  <si>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</si>
  <si>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</si>
  <si>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</si>
  <si>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</si>
  <si>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</si>
  <si>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</si>
  <si>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</si>
  <si>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</si>
  <si>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</si>
  <si>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</si>
  <si>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</si>
  <si>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</si>
  <si>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</si>
  <si>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</si>
  <si>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</si>
  <si>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</si>
  <si>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</si>
  <si>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</si>
  <si>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</si>
  <si>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</si>
  <si>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</si>
  <si>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</si>
  <si>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</si>
  <si>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</si>
  <si>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</si>
  <si>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</si>
  <si>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</si>
  <si>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</si>
  <si>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</si>
  <si>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</si>
  <si>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</si>
  <si>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</si>
  <si>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</si>
  <si>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</si>
  <si>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</si>
  <si>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</si>
  <si>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</si>
  <si>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</si>
  <si>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</si>
  <si>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</si>
  <si>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</si>
  <si>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</si>
  <si>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</si>
  <si>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</si>
  <si>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</si>
  <si>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</si>
  <si>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</si>
  <si>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</si>
  <si>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</si>
  <si>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</si>
  <si>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</si>
  <si>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</si>
  <si>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</si>
  <si>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</si>
  <si>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</si>
  <si>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</si>
  <si>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</si>
  <si>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</si>
  <si>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</si>
  <si>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</si>
  <si>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</si>
  <si>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</si>
  <si>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</si>
  <si>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</si>
  <si>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</si>
  <si>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</si>
  <si>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</si>
  <si>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</si>
  <si>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</si>
  <si>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</si>
  <si>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</si>
  <si>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</si>
  <si>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</si>
  <si>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</si>
  <si>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</si>
  <si>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</si>
  <si>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</si>
  <si>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</si>
  <si>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</si>
  <si>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</si>
  <si>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</si>
  <si>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</si>
  <si>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</si>
  <si>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</si>
  <si>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</si>
  <si>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</si>
  <si>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</si>
  <si>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</si>
  <si>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</si>
  <si>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</si>
  <si>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</si>
  <si>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</si>
  <si>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</si>
  <si>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</si>
  <si>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</si>
  <si>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</si>
  <si>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</si>
  <si>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</si>
  <si>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</si>
  <si>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</si>
  <si>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</si>
  <si>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</si>
  <si>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</si>
  <si>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</si>
  <si>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</si>
  <si>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</si>
  <si>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</si>
  <si>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</si>
  <si>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</si>
  <si>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</si>
  <si>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</si>
  <si>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</si>
  <si>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</si>
  <si>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</si>
  <si>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</si>
  <si>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</si>
  <si>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</si>
  <si>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</si>
  <si>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</si>
  <si>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</si>
  <si>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</si>
  <si>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</si>
  <si>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</si>
  <si>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</si>
  <si>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</si>
  <si>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</si>
  <si>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</si>
  <si>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</si>
  <si>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</si>
  <si>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</si>
  <si>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</si>
  <si>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</si>
  <si>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</si>
  <si>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</si>
  <si>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</si>
  <si>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</si>
  <si>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</si>
  <si>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</si>
  <si>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</si>
  <si>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</si>
  <si>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</si>
  <si>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</si>
  <si>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</si>
  <si>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</si>
  <si>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</si>
  <si>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</si>
  <si>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</si>
  <si>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</si>
  <si>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</si>
  <si>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</si>
  <si>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</si>
  <si>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</si>
  <si>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</si>
  <si>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</si>
  <si>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</si>
  <si>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</si>
  <si>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</si>
  <si>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</si>
  <si>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</si>
  <si>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</si>
  <si>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</si>
  <si>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</si>
  <si>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</si>
  <si>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</si>
  <si>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</si>
  <si>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</si>
  <si>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</si>
  <si>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</si>
  <si>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</si>
  <si>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</si>
  <si>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</si>
  <si>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</si>
  <si>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</si>
  <si>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</si>
  <si>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</si>
  <si>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</si>
  <si>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</si>
  <si>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</si>
  <si>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</si>
  <si>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</si>
  <si>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</si>
  <si>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</si>
  <si>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</si>
  <si>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</si>
  <si>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</si>
  <si>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</si>
  <si>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</si>
  <si>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</si>
  <si>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</si>
  <si>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</si>
  <si>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</si>
  <si>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</si>
  <si>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</si>
  <si>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</si>
  <si>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</si>
  <si>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</si>
  <si>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</si>
  <si>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</si>
  <si>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</si>
  <si>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</si>
  <si>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</si>
  <si>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</si>
  <si>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</si>
  <si>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</si>
  <si>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</si>
  <si>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</si>
  <si>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</si>
  <si>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</si>
  <si>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</si>
  <si>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</si>
  <si>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</si>
  <si>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</si>
  <si>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</si>
  <si>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</si>
  <si>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</si>
  <si>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</si>
  <si>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</si>
  <si>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</si>
  <si>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</si>
  <si>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</si>
  <si>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</si>
  <si>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</si>
  <si>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</si>
  <si>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</si>
  <si>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</si>
  <si>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</si>
  <si>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</si>
  <si>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</si>
  <si>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</si>
  <si>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</si>
  <si>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</si>
  <si>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</si>
  <si>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</si>
  <si>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</si>
  <si>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</si>
  <si>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</si>
  <si>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</si>
  <si>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</si>
  <si>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</si>
  <si>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</si>
  <si>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</si>
  <si>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</si>
  <si>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</si>
  <si>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</si>
  <si>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</si>
  <si>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</si>
  <si>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</si>
  <si>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</si>
  <si>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</si>
  <si>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</si>
  <si>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</si>
  <si>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</si>
  <si>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</si>
  <si>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</si>
  <si>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</si>
  <si>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</si>
  <si>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</si>
  <si>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</si>
  <si>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</si>
  <si>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</si>
  <si>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</si>
  <si>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</si>
  <si>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</si>
  <si>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</si>
  <si>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</si>
  <si>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</si>
  <si>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</si>
  <si>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</si>
  <si>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</si>
  <si>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</si>
  <si>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</si>
  <si>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</si>
  <si>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</si>
  <si>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</si>
  <si>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</si>
  <si>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</si>
  <si>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</si>
  <si>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</si>
  <si>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</si>
  <si>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</si>
  <si>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</si>
  <si>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</si>
  <si>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</si>
  <si>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</si>
  <si>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</si>
  <si>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</si>
  <si>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</si>
  <si>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</si>
  <si>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</si>
  <si>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</si>
  <si>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</si>
  <si>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</si>
  <si>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</si>
  <si>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</si>
  <si>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</si>
  <si>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</si>
  <si>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</si>
  <si>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</si>
  <si>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</si>
  <si>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</si>
  <si>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</si>
  <si>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</si>
  <si>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</si>
  <si>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</si>
  <si>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</si>
  <si>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</si>
  <si>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</si>
  <si>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</si>
  <si>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</si>
  <si>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</si>
  <si>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</si>
  <si>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</si>
  <si>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</si>
  <si>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</si>
  <si>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</si>
  <si>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</si>
  <si>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</si>
  <si>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</si>
  <si>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</si>
  <si>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</si>
  <si>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</si>
  <si>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</si>
  <si>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</si>
  <si>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</si>
  <si>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</si>
  <si>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</si>
  <si>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</si>
  <si>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</si>
  <si>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</si>
  <si>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</si>
  <si>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</si>
  <si>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</si>
  <si>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</si>
  <si>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</si>
  <si>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</si>
  <si>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</si>
  <si>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</si>
  <si>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</si>
  <si>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</si>
  <si>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</si>
  <si>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</si>
  <si>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</si>
  <si>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</si>
  <si>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</si>
  <si>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</si>
  <si>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</si>
  <si>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</si>
  <si>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</si>
  <si>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</si>
  <si>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</si>
  <si>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</si>
  <si>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</si>
  <si>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</si>
  <si>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</si>
  <si>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</si>
  <si>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</si>
  <si>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</si>
  <si>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</si>
  <si>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</si>
  <si>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</si>
  <si>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</si>
  <si>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</si>
  <si>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</si>
  <si>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</si>
  <si>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</si>
  <si>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</si>
  <si>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</si>
  <si>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</si>
  <si>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</si>
  <si>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</si>
  <si>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</si>
  <si>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</si>
  <si>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</si>
  <si>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</si>
  <si>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</si>
  <si>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</si>
  <si>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</si>
  <si>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</si>
  <si>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</si>
  <si>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</si>
  <si>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</si>
  <si>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</si>
  <si>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</si>
  <si>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</si>
  <si>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</si>
  <si>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</si>
  <si>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</si>
  <si>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</si>
  <si>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</si>
  <si>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</si>
  <si>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</si>
  <si>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</si>
  <si>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</si>
  <si>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</si>
  <si>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</si>
  <si>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</si>
  <si>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</si>
  <si>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</si>
  <si>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</si>
  <si>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</si>
  <si>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</si>
  <si>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</si>
  <si>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</si>
  <si>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</si>
  <si>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</si>
  <si>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</si>
  <si>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</si>
  <si>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</si>
  <si>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</si>
  <si>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</si>
  <si>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</si>
  <si>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</si>
  <si>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</si>
  <si>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</si>
  <si>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</si>
  <si>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</si>
  <si>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</si>
  <si>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</si>
  <si>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</si>
  <si>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</si>
  <si>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</si>
  <si>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</si>
  <si>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</si>
  <si>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</si>
  <si>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</si>
  <si>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</si>
  <si>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</si>
  <si>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</si>
  <si>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</si>
  <si>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</si>
  <si>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</si>
  <si>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</si>
  <si>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</si>
  <si>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</si>
  <si>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</si>
  <si>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</si>
  <si>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</si>
  <si>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</si>
  <si>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</si>
  <si>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</si>
  <si>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</si>
  <si>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</si>
  <si>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</si>
  <si>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</si>
  <si>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</si>
  <si>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</si>
  <si>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</si>
  <si>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</si>
  <si>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</si>
  <si>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</si>
  <si>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</si>
  <si>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</si>
  <si>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</si>
  <si>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</si>
  <si>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</si>
  <si>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</si>
  <si>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</si>
  <si>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</si>
  <si>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</si>
  <si>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</si>
  <si>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</si>
  <si>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</si>
  <si>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</si>
  <si>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</si>
  <si>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</si>
  <si>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</si>
  <si>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</si>
  <si>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</si>
  <si>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</si>
  <si>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</si>
  <si>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</si>
  <si>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</si>
  <si>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</si>
  <si>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</si>
  <si>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</si>
  <si>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</si>
  <si>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</si>
  <si>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</si>
  <si>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</si>
  <si>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</si>
  <si>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</si>
  <si>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</si>
  <si>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</si>
  <si>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</si>
  <si>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</si>
  <si>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</si>
  <si>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</si>
  <si>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</si>
  <si>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</si>
  <si>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</si>
  <si>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</si>
  <si>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</si>
  <si>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</si>
  <si>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</si>
  <si>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</si>
  <si>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</si>
  <si>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</si>
  <si>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</si>
  <si>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</si>
  <si>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</si>
  <si>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</si>
  <si>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</si>
  <si>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</si>
  <si>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</si>
  <si>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</si>
  <si>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</si>
  <si>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</si>
  <si>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</si>
  <si>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</si>
  <si>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</si>
  <si>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</si>
  <si>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</si>
  <si>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</si>
  <si>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</si>
  <si>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</si>
  <si>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</si>
  <si>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</si>
  <si>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</si>
  <si>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</si>
  <si>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</si>
  <si>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</si>
  <si>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</si>
  <si>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</si>
  <si>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</si>
  <si>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</si>
  <si>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</si>
  <si>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</si>
  <si>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</si>
  <si>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</si>
  <si>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</si>
  <si>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</si>
  <si>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</si>
  <si>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</si>
  <si>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</si>
  <si>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</si>
  <si>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</si>
  <si>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</si>
  <si>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</si>
  <si>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</si>
  <si>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</si>
  <si>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</si>
  <si>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</si>
  <si>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</si>
  <si>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</si>
  <si>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</si>
  <si>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</si>
  <si>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</si>
  <si>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</si>
  <si>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</si>
  <si>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</si>
  <si>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</si>
  <si>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</si>
  <si>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</si>
  <si>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</si>
  <si>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</si>
  <si>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</si>
  <si>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</si>
  <si>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</si>
  <si>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</si>
  <si>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</si>
  <si>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</si>
  <si>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</si>
  <si>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</si>
  <si>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</si>
  <si>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</si>
  <si>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</si>
  <si>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</si>
  <si>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</si>
  <si>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</si>
  <si>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</si>
  <si>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</si>
  <si>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</si>
  <si>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</si>
  <si>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</si>
  <si>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</si>
  <si>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</si>
  <si>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</si>
  <si>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</si>
  <si>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</si>
  <si>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</si>
  <si>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</si>
  <si>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</si>
  <si>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</si>
  <si>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</si>
  <si>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</si>
  <si>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</si>
  <si>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</si>
  <si>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</si>
  <si>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</si>
  <si>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</si>
  <si>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</si>
  <si>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</si>
  <si>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</si>
  <si>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</si>
  <si>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</si>
  <si>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</si>
  <si>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</si>
  <si>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</si>
  <si>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</si>
  <si>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</si>
  <si>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</si>
  <si>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</si>
  <si>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</si>
  <si>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</si>
  <si>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</si>
  <si>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</si>
  <si>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</si>
  <si>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</si>
  <si>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</si>
  <si>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</si>
  <si>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</si>
  <si>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</si>
  <si>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</si>
  <si>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</si>
  <si>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</si>
  <si>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</si>
  <si>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</si>
  <si>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</si>
  <si>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</si>
  <si>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</si>
  <si>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</si>
  <si>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</si>
  <si>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</si>
  <si>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</si>
  <si>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</si>
  <si>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</si>
  <si>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</si>
  <si>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</si>
  <si>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</si>
  <si>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</si>
  <si>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</si>
  <si>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</si>
  <si>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</si>
  <si>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</si>
  <si>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</si>
  <si>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</si>
  <si>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</si>
  <si>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</si>
  <si>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</si>
  <si>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</si>
  <si>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</si>
  <si>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</si>
  <si>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</si>
  <si>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</si>
  <si>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</si>
  <si>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</si>
  <si>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</si>
  <si>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</si>
  <si>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</si>
  <si>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</si>
  <si>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</si>
  <si>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</si>
  <si>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</si>
  <si>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</si>
  <si>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</si>
  <si>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</si>
  <si>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</si>
  <si>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</si>
  <si>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</si>
  <si>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</si>
  <si>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</si>
  <si>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</si>
  <si>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</si>
  <si>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</si>
  <si>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</si>
  <si>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</si>
  <si>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</si>
  <si>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</si>
  <si>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</si>
  <si>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</si>
  <si>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</si>
  <si>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</si>
  <si>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</si>
  <si>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</si>
  <si>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</si>
  <si>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</si>
  <si>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</si>
  <si>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</si>
  <si>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</si>
  <si>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</si>
  <si>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</si>
  <si>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</si>
  <si>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</si>
  <si>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</si>
  <si>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</si>
  <si>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</si>
  <si>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</si>
  <si>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</si>
  <si>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</si>
  <si>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</si>
  <si>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</si>
  <si>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</si>
  <si>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</si>
  <si>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</si>
  <si>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</si>
  <si>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</si>
  <si>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</si>
  <si>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</si>
  <si>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</si>
  <si>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</si>
  <si>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</si>
  <si>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</si>
  <si>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</si>
  <si>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</si>
  <si>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</si>
  <si>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</si>
  <si>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</si>
  <si>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</si>
  <si>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</si>
  <si>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</si>
  <si>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</si>
  <si>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</si>
  <si>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</si>
  <si>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</si>
  <si>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</si>
  <si>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</si>
  <si>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</si>
  <si>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</si>
  <si>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</si>
  <si>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</si>
  <si>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</si>
  <si>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</si>
  <si>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</si>
  <si>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</si>
  <si>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</si>
  <si>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</si>
  <si>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</si>
  <si>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</si>
  <si>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</si>
  <si>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</si>
  <si>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</si>
  <si>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</si>
  <si>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</si>
  <si>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</si>
  <si>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</si>
  <si>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</si>
  <si>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</si>
  <si>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</si>
  <si>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</si>
  <si>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</si>
  <si>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</si>
  <si>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</si>
  <si>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</si>
  <si>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</si>
  <si>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</si>
  <si>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</si>
  <si>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</si>
  <si>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</si>
  <si>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</si>
  <si>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</si>
  <si>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</si>
  <si>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</si>
  <si>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</si>
  <si>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</si>
  <si>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</si>
  <si>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</si>
  <si>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</si>
  <si>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</si>
  <si>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</si>
  <si>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</si>
  <si>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</si>
  <si>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</si>
  <si>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</si>
  <si>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</si>
  <si>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</si>
  <si>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</si>
  <si>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</si>
  <si>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</si>
  <si>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</si>
  <si>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</si>
  <si>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</si>
  <si>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</si>
  <si>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</si>
  <si>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</si>
  <si>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</si>
  <si>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</si>
  <si>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</si>
  <si>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</si>
  <si>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</si>
  <si>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</si>
  <si>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</si>
  <si>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</si>
  <si>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</si>
  <si>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</si>
  <si>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</si>
  <si>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</si>
  <si>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</si>
  <si>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</si>
  <si>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</si>
  <si>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</si>
  <si>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</si>
  <si>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</si>
  <si>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</si>
  <si>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</si>
  <si>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</si>
  <si>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</si>
  <si>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</si>
  <si>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</si>
  <si>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</si>
  <si>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</si>
  <si>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</si>
  <si>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</si>
  <si>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</si>
  <si>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</si>
  <si>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</si>
  <si>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</si>
  <si>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</si>
  <si>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</si>
  <si>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</si>
  <si>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</si>
  <si>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</si>
  <si>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</si>
  <si>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</si>
  <si>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</si>
  <si>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</si>
  <si>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</si>
  <si>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</si>
  <si>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</si>
  <si>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</si>
  <si>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</si>
  <si>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</si>
  <si>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</si>
  <si>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</si>
  <si>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</si>
  <si>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</si>
  <si>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</si>
  <si>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</si>
  <si>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</si>
  <si>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</si>
  <si>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</si>
  <si>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</si>
  <si>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</si>
  <si>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</si>
  <si>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</si>
  <si>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</si>
  <si>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</si>
  <si>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</si>
  <si>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</si>
  <si>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</si>
  <si>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</si>
  <si>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</si>
  <si>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</si>
  <si>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</si>
  <si>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</si>
  <si>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</si>
  <si>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</si>
  <si>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</si>
  <si>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</si>
  <si>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</si>
  <si>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</si>
  <si>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</si>
  <si>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</si>
  <si>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</si>
  <si>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</si>
  <si>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</si>
  <si>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</si>
  <si>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</si>
  <si>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</si>
  <si>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</si>
  <si>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</si>
  <si>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</si>
  <si>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</si>
  <si>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</si>
  <si>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</si>
  <si>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</si>
  <si>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</si>
  <si>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</si>
  <si>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</si>
  <si>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</si>
  <si>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</si>
  <si>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</si>
  <si>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</si>
  <si>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</si>
  <si>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</si>
  <si>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</si>
  <si>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</si>
  <si>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</si>
  <si>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</si>
  <si>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</si>
  <si>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</si>
  <si>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</si>
  <si>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</si>
  <si>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</si>
  <si>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</si>
  <si>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</si>
  <si>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</si>
  <si>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</si>
  <si>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</si>
  <si>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</si>
  <si>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</si>
  <si>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</si>
  <si>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</si>
  <si>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</si>
  <si>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</si>
  <si>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</si>
  <si>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</si>
  <si>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</si>
  <si>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</si>
  <si>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</si>
  <si>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</si>
  <si>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</si>
  <si>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</si>
  <si>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</si>
  <si>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</si>
  <si>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</si>
  <si>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</si>
  <si>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</si>
  <si>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</si>
  <si>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</si>
  <si>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</si>
  <si>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</si>
  <si>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</si>
  <si>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</si>
  <si>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</si>
  <si>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</si>
  <si>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</si>
  <si>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</si>
  <si>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</si>
  <si>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</si>
  <si>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</si>
  <si>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</si>
  <si>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</si>
  <si>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</si>
  <si>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</si>
  <si>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</si>
  <si>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</si>
  <si>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</si>
  <si>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</si>
  <si>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</si>
  <si>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</si>
  <si>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</si>
  <si>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</si>
  <si>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</si>
  <si>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</si>
  <si>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</si>
  <si>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</si>
  <si>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</si>
  <si>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</si>
  <si>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</si>
  <si>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</si>
  <si>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</si>
  <si>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</si>
  <si>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</si>
  <si>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</si>
  <si>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</si>
  <si>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</si>
  <si>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</si>
  <si>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</si>
  <si>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</si>
  <si>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</si>
  <si>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</si>
  <si>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</si>
  <si>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</si>
  <si>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</si>
  <si>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</si>
  <si>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</si>
  <si>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</si>
  <si>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</si>
  <si>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</si>
  <si>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</si>
  <si>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</si>
  <si>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</si>
  <si>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</si>
  <si>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</si>
  <si>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</si>
  <si>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</si>
  <si>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</si>
  <si>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</si>
  <si>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</si>
  <si>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</si>
  <si>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</si>
  <si>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</si>
  <si>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</si>
  <si>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</si>
  <si>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</si>
  <si>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</si>
  <si>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</si>
  <si>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</si>
  <si>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</si>
  <si>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</si>
  <si>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</si>
  <si>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</si>
  <si>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</si>
  <si>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</si>
  <si>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</si>
  <si>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</si>
  <si>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</si>
  <si>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</si>
  <si>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</si>
  <si>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</si>
  <si>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</si>
  <si>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</si>
  <si>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</si>
  <si>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</si>
  <si>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</si>
  <si>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</si>
  <si>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</si>
  <si>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</si>
  <si>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</si>
  <si>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</si>
  <si>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</si>
  <si>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</si>
  <si>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</si>
  <si>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</si>
  <si>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</si>
  <si>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</si>
  <si>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</si>
  <si>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</si>
  <si>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</si>
  <si>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</si>
  <si>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</si>
  <si>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</si>
  <si>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</si>
  <si>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</si>
  <si>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</si>
  <si>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</si>
  <si>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</si>
  <si>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</si>
  <si>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</si>
  <si>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</si>
  <si>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</si>
  <si>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</si>
  <si>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</si>
  <si>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</si>
  <si>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</si>
  <si>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</si>
  <si>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</si>
  <si>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</si>
  <si>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</si>
  <si>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</si>
  <si>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</si>
  <si>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</si>
  <si>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</si>
  <si>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</si>
  <si>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</si>
  <si>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</si>
  <si>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</si>
  <si>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</si>
  <si>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</si>
  <si>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</si>
  <si>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</si>
  <si>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</si>
  <si>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</si>
  <si>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</si>
  <si>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</si>
  <si>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</si>
  <si>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</si>
  <si>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</si>
  <si>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</si>
  <si>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</si>
  <si>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</si>
  <si>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</si>
  <si>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</si>
  <si>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</si>
  <si>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</si>
  <si>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</si>
  <si>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</si>
  <si>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</si>
  <si>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</si>
  <si>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</si>
  <si>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</si>
  <si>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</si>
  <si>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</si>
  <si>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</si>
  <si>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</si>
  <si>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</si>
  <si>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</si>
  <si>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</si>
  <si>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</si>
  <si>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</si>
  <si>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</si>
  <si>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</si>
  <si>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</si>
  <si>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</si>
  <si>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</si>
  <si>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</si>
  <si>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</si>
  <si>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</si>
  <si>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</si>
  <si>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</si>
  <si>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</si>
  <si>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</si>
  <si>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</si>
  <si>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</si>
  <si>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</si>
  <si>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</si>
  <si>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</si>
  <si>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</si>
  <si>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</si>
  <si>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</si>
  <si>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</si>
  <si>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</si>
  <si>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</si>
  <si>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</si>
  <si>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</si>
  <si>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</si>
  <si>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</si>
  <si>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</si>
  <si>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</si>
  <si>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</si>
  <si>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</si>
  <si>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</si>
  <si>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</si>
  <si>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</si>
  <si>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</si>
  <si>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</si>
  <si>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</si>
  <si>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</si>
  <si>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</si>
  <si>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</si>
  <si>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</si>
  <si>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</si>
  <si>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</si>
  <si>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</si>
  <si>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</si>
  <si>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</si>
  <si>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</si>
  <si>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</si>
  <si>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</si>
  <si>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</si>
  <si>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</si>
  <si>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</si>
  <si>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</si>
  <si>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</si>
  <si>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</si>
  <si>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</si>
  <si>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</si>
  <si>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</si>
  <si>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</si>
  <si>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</si>
  <si>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</si>
  <si>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</si>
  <si>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</si>
  <si>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</si>
  <si>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</si>
  <si>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</si>
  <si>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</si>
  <si>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</si>
  <si>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</si>
  <si>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</si>
  <si>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</si>
  <si>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</si>
  <si>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</si>
  <si>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</si>
  <si>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</si>
  <si>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</si>
  <si>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</si>
  <si>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</si>
  <si>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</si>
  <si>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</si>
  <si>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</si>
  <si>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</si>
  <si>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</si>
  <si>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</si>
  <si>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</si>
  <si>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</si>
  <si>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</si>
  <si>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</si>
  <si>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</si>
  <si>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</si>
  <si>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</si>
  <si>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</si>
  <si>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</si>
  <si>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</si>
  <si>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</si>
  <si>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</si>
  <si>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</si>
  <si>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</si>
  <si>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</si>
  <si>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</si>
  <si>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</si>
  <si>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</si>
  <si>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</si>
  <si>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</si>
  <si>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</si>
  <si>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</si>
  <si>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</si>
  <si>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</si>
  <si>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</si>
  <si>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</si>
  <si>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</si>
  <si>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</si>
  <si>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</si>
  <si>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</si>
  <si>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</si>
  <si>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</si>
  <si>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</si>
  <si>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</si>
  <si>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</si>
  <si>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</si>
  <si>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</si>
  <si>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</si>
  <si>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</si>
  <si>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</si>
  <si>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</si>
  <si>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</si>
  <si>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</si>
  <si>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</si>
  <si>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</si>
  <si>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</si>
  <si>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</si>
  <si>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</si>
  <si>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</si>
  <si>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</si>
  <si>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</si>
  <si>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</si>
  <si>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</si>
  <si>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</si>
  <si>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</si>
  <si>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</si>
  <si>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</si>
  <si>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</si>
  <si>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</si>
  <si>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</si>
  <si>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</si>
  <si>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</si>
  <si>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</si>
  <si>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</si>
  <si>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</si>
  <si>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</si>
  <si>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</si>
  <si>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</si>
  <si>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</si>
  <si>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</si>
  <si>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</si>
  <si>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</si>
  <si>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</si>
  <si>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</si>
  <si>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</si>
  <si>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</si>
  <si>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</si>
  <si>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</si>
  <si>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</si>
  <si>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</si>
  <si>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</si>
  <si>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</si>
  <si>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</si>
  <si>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</si>
  <si>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</si>
  <si>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</si>
  <si>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</si>
  <si>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</si>
  <si>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</si>
  <si>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</si>
  <si>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</si>
  <si>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</si>
  <si>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</si>
  <si>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</si>
  <si>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</si>
  <si>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</si>
  <si>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</si>
  <si>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</si>
  <si>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</si>
  <si>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</si>
  <si>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</si>
  <si>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</si>
  <si>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</si>
  <si>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</si>
  <si>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</si>
  <si>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</si>
  <si>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</si>
  <si>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</si>
  <si>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</si>
  <si>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</si>
  <si>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</si>
  <si>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</si>
  <si>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</si>
  <si>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</si>
  <si>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</si>
  <si>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</si>
  <si>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</si>
  <si>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</si>
  <si>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</si>
  <si>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</si>
  <si>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</si>
  <si>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</si>
  <si>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</si>
  <si>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</si>
  <si>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</si>
  <si>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</si>
  <si>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</si>
  <si>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</si>
  <si>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</si>
  <si>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</si>
  <si>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</si>
  <si>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</si>
  <si>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</si>
  <si>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</si>
  <si>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</si>
  <si>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</si>
  <si>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</si>
  <si>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</si>
  <si>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</si>
  <si>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</si>
  <si>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</si>
  <si>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</si>
  <si>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</si>
  <si>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</si>
  <si>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</si>
  <si>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</si>
  <si>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</si>
  <si>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</si>
  <si>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</si>
  <si>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</si>
  <si>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</si>
  <si>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</si>
  <si>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</si>
  <si>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</si>
  <si>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</si>
  <si>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</si>
  <si>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</si>
  <si>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</si>
  <si>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</si>
  <si>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</si>
  <si>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</si>
  <si>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</si>
  <si>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</si>
  <si>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</si>
  <si>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</si>
  <si>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</si>
  <si>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</si>
  <si>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</si>
  <si>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</si>
  <si>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</si>
  <si>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</si>
  <si>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</si>
  <si>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</si>
  <si>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</si>
  <si>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</si>
  <si>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</si>
  <si>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</si>
  <si>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</si>
  <si>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</si>
  <si>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</si>
  <si>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</si>
  <si>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</si>
  <si>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</si>
  <si>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</si>
  <si>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</si>
  <si>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</si>
  <si>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</si>
  <si>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</si>
  <si>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</si>
  <si>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</si>
  <si>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</si>
  <si>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</si>
  <si>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</si>
  <si>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</si>
  <si>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</si>
  <si>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</si>
  <si>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</si>
  <si>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</si>
  <si>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</si>
  <si>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</si>
  <si>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</si>
  <si>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</si>
  <si>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</si>
  <si>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</si>
  <si>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</si>
  <si>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</si>
  <si>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</si>
  <si>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</si>
  <si>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</si>
  <si>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</si>
  <si>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</si>
  <si>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</si>
  <si>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</si>
  <si>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</si>
  <si>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</si>
  <si>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</si>
  <si>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</si>
  <si>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</si>
  <si>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</si>
  <si>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</si>
  <si>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</si>
  <si>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</si>
  <si>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</si>
  <si>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</si>
  <si>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</si>
  <si>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</si>
  <si>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</si>
  <si>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</si>
  <si>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</si>
  <si>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</si>
  <si>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</si>
  <si>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</si>
  <si>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</si>
  <si>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</si>
  <si>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</si>
  <si>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</si>
  <si>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</si>
  <si>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</si>
  <si>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</si>
  <si>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</si>
  <si>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</si>
  <si>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</si>
  <si>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</si>
  <si>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</si>
  <si>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</si>
  <si>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</si>
  <si>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</si>
  <si>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</si>
  <si>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</si>
  <si>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</si>
  <si>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</si>
  <si>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</si>
  <si>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</si>
  <si>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</si>
  <si>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</si>
  <si>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</si>
  <si>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</si>
  <si>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</si>
  <si>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</si>
  <si>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</si>
  <si>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</si>
  <si>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</si>
  <si>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</si>
  <si>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</si>
  <si>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</si>
  <si>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</si>
  <si>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</si>
  <si>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</si>
  <si>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</si>
  <si>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</si>
  <si>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</si>
  <si>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</si>
  <si>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</si>
  <si>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</si>
  <si>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</si>
  <si>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</si>
  <si>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</si>
  <si>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</si>
  <si>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</si>
  <si>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</si>
  <si>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</si>
  <si>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</si>
  <si>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</si>
  <si>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</si>
  <si>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</si>
  <si>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</si>
  <si>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</si>
  <si>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</si>
  <si>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</si>
  <si>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</si>
  <si>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</si>
  <si>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</si>
  <si>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</si>
  <si>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</si>
  <si>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</si>
  <si>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</si>
  <si>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</si>
  <si>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</si>
  <si>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</si>
  <si>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</si>
  <si>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</si>
  <si>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</si>
  <si>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</si>
  <si>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</si>
  <si>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</si>
  <si>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</si>
  <si>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</si>
  <si>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</si>
  <si>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</si>
  <si>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</si>
  <si>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</si>
  <si>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</si>
  <si>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</si>
  <si>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</si>
  <si>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</si>
  <si>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</si>
  <si>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</si>
  <si>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</si>
  <si>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</si>
  <si>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</si>
  <si>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</si>
  <si>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</si>
  <si>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</si>
  <si>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</si>
  <si>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</si>
  <si>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</si>
  <si>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</si>
  <si>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</si>
  <si>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</si>
  <si>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</si>
  <si>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</si>
  <si>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</si>
  <si>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</si>
  <si>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</si>
  <si>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</si>
  <si>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</si>
  <si>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</si>
  <si>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</si>
  <si>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</si>
  <si>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</si>
  <si>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</si>
  <si>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</si>
  <si>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</si>
  <si>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</si>
  <si>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</si>
  <si>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</si>
  <si>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</si>
  <si>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</si>
  <si>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</si>
  <si>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</si>
  <si>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</si>
  <si>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</si>
  <si>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</si>
  <si>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</si>
  <si>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</si>
  <si>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</si>
  <si>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</si>
  <si>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</si>
  <si>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</si>
  <si>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</si>
  <si>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</si>
  <si>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</si>
  <si>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</si>
  <si>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</si>
  <si>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</si>
  <si>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</si>
  <si>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</si>
  <si>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</si>
  <si>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</si>
  <si>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</si>
  <si>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</si>
  <si>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</si>
  <si>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</si>
  <si>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</si>
  <si>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</si>
  <si>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</si>
  <si>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</si>
  <si>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</si>
  <si>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</si>
  <si>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</si>
  <si>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</si>
  <si>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</si>
  <si>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</si>
  <si>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</si>
  <si>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</si>
  <si>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</si>
  <si>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</si>
  <si>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</si>
  <si>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</si>
  <si>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</si>
  <si>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</si>
  <si>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</si>
  <si>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</si>
  <si>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</si>
  <si>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</si>
  <si>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</si>
  <si>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</si>
  <si>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</si>
  <si>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</si>
  <si>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</si>
  <si>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</si>
  <si>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</si>
  <si>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</si>
  <si>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</si>
  <si>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</si>
  <si>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</si>
  <si>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</si>
  <si>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</si>
  <si>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</si>
  <si>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</si>
  <si>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</si>
  <si>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</si>
  <si>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</si>
  <si>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</si>
  <si>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</si>
  <si>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</si>
  <si>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</si>
  <si>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</si>
  <si>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</si>
  <si>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</si>
  <si>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</si>
  <si>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</si>
  <si>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</si>
  <si>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</si>
  <si>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</si>
  <si>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</si>
  <si>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</si>
  <si>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</si>
  <si>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</si>
  <si>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</si>
  <si>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</si>
  <si>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</si>
  <si>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</si>
  <si>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</si>
  <si>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</si>
  <si>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</si>
  <si>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</si>
  <si>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</si>
  <si>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</si>
  <si>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</si>
  <si>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</si>
  <si>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</si>
  <si>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</si>
  <si>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</si>
  <si>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</si>
  <si>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</si>
  <si>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</si>
  <si>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</si>
  <si>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</si>
  <si>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</si>
  <si>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</si>
  <si>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</si>
  <si>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</si>
  <si>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</si>
  <si>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</si>
  <si>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</si>
  <si>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</si>
  <si>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</si>
  <si>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</si>
  <si>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</si>
  <si>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</si>
  <si>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</si>
  <si>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</si>
  <si>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</si>
  <si>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</si>
  <si>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</si>
  <si>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</si>
  <si>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</si>
  <si>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</si>
  <si>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</si>
  <si>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</si>
  <si>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</si>
  <si>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</si>
  <si>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</si>
  <si>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</si>
  <si>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</si>
  <si>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</si>
  <si>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</si>
  <si>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</si>
  <si>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</si>
  <si>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</si>
  <si>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</si>
  <si>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</si>
  <si>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</si>
  <si>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</si>
  <si>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</si>
  <si>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</si>
  <si>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</si>
  <si>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</si>
  <si>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</si>
  <si>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</si>
  <si>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</si>
  <si>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</si>
  <si>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</si>
  <si>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</si>
  <si>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</si>
  <si>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</si>
  <si>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</si>
  <si>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</si>
  <si>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</si>
  <si>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</si>
  <si>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</si>
  <si>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</si>
  <si>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</si>
  <si>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</si>
  <si>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</si>
  <si>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</si>
  <si>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</si>
  <si>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</si>
  <si>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</si>
  <si>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</si>
  <si>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</si>
  <si>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</si>
  <si>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</si>
  <si>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</si>
  <si>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</si>
  <si>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</si>
  <si>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</si>
  <si>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</si>
  <si>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</si>
  <si>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</si>
  <si>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</si>
  <si>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</si>
  <si>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</si>
  <si>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</si>
  <si>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</si>
  <si>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</si>
  <si>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</si>
  <si>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</si>
  <si>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</si>
  <si>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</si>
  <si>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</si>
  <si>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</si>
  <si>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</si>
  <si>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</si>
  <si>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</si>
  <si>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</si>
  <si>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</si>
  <si>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</si>
  <si>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</si>
  <si>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</si>
  <si>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</si>
  <si>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</si>
  <si>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</si>
  <si>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</si>
  <si>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</si>
  <si>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</si>
  <si>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</si>
  <si>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</si>
  <si>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</si>
  <si>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</si>
  <si>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</si>
  <si>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</si>
  <si>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</si>
  <si>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</si>
  <si>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</si>
  <si>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</si>
  <si>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</si>
  <si>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</si>
  <si>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</si>
  <si>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</si>
  <si>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</si>
  <si>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</si>
  <si>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</si>
  <si>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</si>
  <si>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</si>
  <si>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</si>
  <si>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</si>
  <si>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</si>
  <si>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</si>
  <si>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</si>
  <si>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</si>
  <si>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</si>
  <si>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</si>
  <si>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</si>
  <si>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</si>
  <si>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</si>
  <si>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</si>
  <si>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</si>
  <si>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</si>
  <si>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</si>
  <si>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</si>
  <si>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</si>
  <si>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</si>
  <si>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</si>
  <si>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</si>
  <si>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</si>
  <si>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</si>
  <si>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</si>
  <si>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</si>
  <si>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</si>
  <si>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</si>
  <si>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</si>
  <si>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</si>
  <si>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</si>
  <si>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</si>
  <si>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</si>
  <si>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</si>
  <si>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</si>
  <si>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</si>
  <si>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</si>
  <si>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</si>
  <si>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</si>
  <si>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</si>
  <si>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</si>
  <si>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</si>
  <si>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</si>
  <si>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</si>
  <si>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</si>
  <si>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</si>
  <si>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</si>
  <si>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</si>
  <si>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</si>
  <si>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</si>
  <si>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</si>
  <si>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</si>
  <si>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</si>
  <si>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</si>
  <si>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</si>
  <si>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</si>
  <si>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</si>
  <si>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</si>
  <si>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</si>
  <si>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</si>
  <si>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</si>
  <si>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</si>
  <si>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</si>
  <si>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</si>
  <si>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</si>
  <si>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</si>
  <si>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</si>
  <si>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</si>
  <si>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</si>
  <si>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</si>
  <si>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</si>
  <si>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</si>
  <si>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</si>
  <si>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</si>
  <si>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</si>
  <si>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</si>
  <si>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</si>
  <si>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</si>
  <si>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</si>
  <si>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</si>
  <si>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</si>
  <si>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</si>
  <si>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</si>
  <si>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</si>
  <si>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</si>
  <si>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</si>
  <si>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</si>
  <si>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</si>
  <si>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</si>
  <si>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</si>
  <si>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</si>
  <si>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</si>
  <si>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</si>
  <si>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</si>
  <si>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</si>
  <si>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</si>
  <si>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</si>
  <si>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</si>
  <si>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</si>
  <si>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</si>
  <si>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</si>
  <si>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</si>
  <si>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</si>
  <si>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</si>
  <si>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</si>
  <si>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</si>
  <si>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</si>
  <si>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</si>
  <si>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</si>
  <si>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</si>
  <si>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</si>
  <si>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</si>
  <si>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</si>
  <si>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</si>
  <si>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</si>
  <si>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</si>
  <si>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</si>
  <si>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</si>
  <si>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</si>
  <si>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</si>
  <si>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</si>
  <si>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</si>
  <si>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</si>
  <si>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</si>
  <si>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</si>
  <si>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</si>
  <si>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</si>
  <si>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</si>
  <si>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</si>
  <si>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</si>
  <si>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</si>
  <si>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</si>
  <si>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</si>
  <si>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</si>
  <si>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</si>
  <si>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</si>
  <si>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</si>
  <si>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</si>
  <si>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</si>
  <si>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</si>
  <si>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</si>
  <si>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</si>
  <si>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</si>
  <si>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</si>
  <si>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</si>
  <si>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</si>
  <si>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</si>
  <si>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</si>
  <si>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</si>
  <si>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</si>
  <si>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</si>
  <si>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</si>
  <si>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</si>
  <si>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</si>
  <si>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</si>
  <si>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</si>
  <si>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</si>
  <si>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</si>
  <si>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</si>
  <si>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</si>
  <si>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</si>
  <si>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</si>
  <si>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</si>
  <si>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</si>
  <si>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</si>
  <si>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</si>
  <si>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</si>
  <si>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</si>
  <si>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</si>
  <si>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</si>
  <si>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</si>
  <si>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</si>
  <si>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</si>
  <si>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</si>
  <si>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</si>
  <si>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</si>
  <si>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</si>
  <si>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</si>
  <si>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</si>
  <si>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</si>
  <si>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</si>
  <si>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</si>
  <si>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</si>
  <si>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</si>
  <si>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</si>
  <si>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</si>
  <si>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</si>
  <si>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</si>
  <si>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</si>
  <si>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</si>
  <si>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</si>
  <si>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</si>
  <si>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</si>
  <si>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</si>
  <si>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</si>
  <si>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</si>
  <si>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</si>
  <si>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</si>
  <si>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</si>
  <si>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</si>
  <si>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</si>
  <si>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</si>
  <si>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</si>
  <si>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</si>
  <si>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</si>
  <si>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</si>
  <si>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</si>
  <si>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</si>
  <si>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</si>
  <si>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</si>
  <si>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</si>
  <si>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</si>
  <si>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</si>
  <si>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</si>
  <si>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</si>
  <si>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</si>
  <si>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</si>
  <si>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</si>
  <si>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</si>
  <si>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</si>
  <si>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</si>
  <si>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</si>
  <si>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</si>
  <si>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</si>
  <si>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</si>
  <si>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</si>
  <si>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</si>
  <si>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</si>
  <si>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</si>
  <si>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</si>
  <si>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</si>
  <si>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</si>
  <si>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</si>
  <si>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</si>
  <si>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</si>
  <si>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</si>
  <si>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</si>
  <si>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</si>
  <si>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</si>
  <si>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</si>
  <si>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</si>
  <si>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</si>
  <si>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</si>
  <si>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</si>
  <si>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</si>
  <si>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</si>
  <si>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</si>
  <si>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</si>
  <si>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</si>
  <si>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</si>
  <si>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</si>
  <si>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</si>
  <si>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</si>
  <si>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</si>
  <si>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</si>
  <si>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</si>
  <si>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</si>
  <si>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</si>
  <si>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</si>
  <si>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</si>
  <si>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</si>
  <si>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</si>
  <si>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</si>
  <si>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</si>
  <si>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</si>
  <si>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</si>
  <si>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</si>
  <si>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</si>
  <si>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</si>
  <si>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</si>
  <si>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</si>
  <si>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</si>
  <si>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</si>
  <si>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</si>
  <si>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</si>
  <si>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</si>
  <si>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</si>
  <si>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</si>
  <si>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</si>
  <si>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</si>
  <si>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</si>
  <si>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</si>
  <si>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</si>
  <si>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</si>
  <si>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</si>
  <si>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</si>
  <si>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</si>
  <si>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</si>
  <si>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</si>
  <si>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</si>
  <si>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</si>
  <si>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</si>
  <si>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</si>
  <si>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</si>
  <si>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</si>
  <si>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</si>
  <si>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</si>
  <si>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</si>
  <si>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</si>
  <si>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</si>
  <si>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</si>
  <si>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</si>
  <si>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</si>
  <si>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</si>
  <si>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</si>
  <si>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</si>
  <si>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</si>
  <si>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</si>
  <si>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</si>
  <si>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</si>
  <si>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</si>
  <si>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</si>
  <si>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</si>
  <si>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</si>
  <si>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</si>
  <si>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</si>
  <si>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</si>
  <si>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</si>
  <si>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</si>
  <si>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</si>
  <si>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</si>
  <si>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</si>
  <si>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</si>
  <si>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</si>
  <si>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</si>
  <si>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</si>
  <si>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</si>
  <si>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</si>
  <si>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</si>
  <si>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</si>
  <si>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</si>
  <si>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</si>
  <si>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</si>
  <si>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</si>
  <si>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</si>
  <si>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</si>
  <si>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</si>
  <si>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</si>
  <si>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</si>
  <si>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</si>
  <si>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</si>
  <si>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</si>
  <si>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</si>
  <si>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</si>
  <si>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</si>
  <si>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</si>
  <si>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</si>
  <si>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</si>
  <si>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</si>
  <si>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</si>
  <si>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</si>
  <si>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</si>
  <si>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</si>
  <si>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</si>
  <si>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</si>
  <si>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</si>
  <si>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</si>
  <si>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</si>
  <si>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</si>
  <si>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</si>
  <si>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</si>
  <si>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</si>
  <si>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</si>
  <si>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</si>
  <si>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</si>
  <si>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</si>
  <si>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</si>
  <si>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</si>
  <si>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</si>
  <si>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</si>
  <si>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</si>
  <si>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</si>
  <si>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</si>
  <si>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</si>
  <si>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</si>
  <si>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</si>
  <si>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</si>
  <si>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</si>
  <si>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</si>
  <si>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</si>
  <si>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</si>
  <si>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</si>
  <si>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</si>
  <si>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</si>
  <si>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</si>
  <si>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</si>
  <si>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</si>
  <si>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</si>
  <si>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</si>
  <si>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</si>
  <si>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</si>
  <si>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</si>
  <si>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</si>
  <si>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</si>
  <si>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</si>
  <si>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</si>
  <si>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</si>
  <si>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</si>
  <si>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</si>
  <si>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</si>
  <si>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</si>
  <si>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</si>
  <si>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</si>
  <si>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</si>
  <si>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</si>
  <si>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</si>
  <si>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</si>
  <si>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</si>
  <si>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</si>
  <si>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</si>
  <si>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</si>
  <si>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</si>
  <si>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</si>
  <si>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</si>
  <si>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</si>
  <si>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</si>
  <si>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</si>
  <si>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</si>
  <si>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</si>
  <si>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</si>
  <si>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</si>
  <si>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</si>
  <si>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</si>
  <si>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</si>
  <si>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</si>
  <si>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</si>
  <si>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</si>
  <si>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</si>
  <si>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</si>
  <si>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</si>
  <si>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</si>
  <si>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</si>
  <si>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</si>
  <si>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</si>
  <si>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</si>
  <si>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</si>
  <si>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</si>
  <si>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</si>
  <si>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</si>
  <si>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</si>
  <si>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</si>
  <si>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</si>
  <si>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</si>
  <si>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</si>
  <si>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</si>
  <si>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</si>
  <si>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</si>
  <si>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</si>
  <si>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</si>
  <si>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</si>
  <si>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</si>
  <si>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</si>
  <si>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</si>
  <si>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</si>
  <si>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</si>
  <si>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</si>
  <si>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</si>
  <si>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</si>
  <si>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</si>
  <si>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</si>
  <si>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</si>
  <si>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</si>
  <si>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</si>
  <si>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</si>
  <si>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</si>
  <si>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</si>
  <si>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</si>
  <si>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</si>
  <si>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</si>
  <si>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</si>
  <si>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</si>
  <si>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</si>
  <si>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</si>
  <si>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</si>
  <si>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</si>
  <si>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</si>
  <si>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</si>
  <si>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</si>
  <si>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</si>
  <si>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</si>
  <si>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</si>
  <si>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</si>
  <si>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</si>
  <si>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</si>
  <si>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</si>
  <si>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</si>
  <si>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</si>
  <si>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</si>
  <si>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</si>
  <si>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</si>
  <si>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</si>
  <si>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</si>
  <si>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</si>
  <si>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</si>
  <si>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</si>
  <si>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</si>
  <si>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</si>
  <si>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</si>
  <si>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</si>
  <si>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</si>
  <si>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</si>
  <si>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</si>
  <si>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</si>
  <si>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</si>
  <si>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</si>
  <si>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</si>
  <si>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</si>
  <si>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</si>
  <si>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</si>
  <si>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</si>
  <si>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</si>
  <si>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</si>
  <si>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</si>
  <si>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</si>
  <si>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</si>
  <si>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</si>
  <si>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</si>
  <si>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</si>
  <si>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</si>
  <si>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</si>
  <si>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</si>
  <si>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</si>
  <si>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</si>
  <si>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</si>
  <si>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</si>
  <si>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</si>
  <si>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</si>
  <si>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</si>
  <si>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</si>
  <si>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</si>
  <si>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</si>
  <si>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</si>
  <si>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</si>
  <si>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</si>
  <si>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</si>
  <si>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</si>
  <si>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</si>
  <si>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</si>
  <si>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</si>
  <si>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</si>
  <si>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</si>
  <si>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</si>
  <si>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</si>
  <si>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</si>
  <si>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</si>
  <si>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</si>
  <si>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</si>
  <si>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</si>
  <si>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</si>
  <si>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</si>
  <si>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</si>
  <si>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</si>
  <si>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</si>
  <si>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</si>
  <si>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</si>
  <si>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</si>
  <si>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</si>
  <si>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</si>
  <si>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</si>
  <si>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</si>
  <si>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</si>
  <si>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</si>
  <si>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</si>
  <si>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</si>
  <si>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</si>
  <si>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</si>
  <si>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</si>
  <si>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</si>
  <si>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</si>
  <si>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</si>
  <si>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</si>
  <si>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</si>
  <si>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</si>
  <si>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</si>
  <si>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</si>
  <si>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</si>
  <si>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</si>
  <si>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</si>
  <si>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</si>
  <si>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</si>
  <si>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</si>
  <si>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</si>
  <si>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</si>
  <si>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</si>
  <si>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</si>
  <si>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</si>
  <si>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</si>
  <si>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</si>
  <si>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</si>
  <si>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</si>
  <si>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</si>
  <si>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</si>
  <si>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</si>
  <si>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</si>
  <si>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</si>
  <si>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</si>
  <si>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</si>
  <si>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</si>
  <si>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</si>
  <si>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</si>
  <si>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</si>
  <si>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</si>
  <si>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</si>
  <si>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</si>
  <si>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</si>
  <si>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</si>
  <si>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</si>
  <si>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</si>
  <si>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</si>
  <si>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</si>
  <si>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</si>
  <si>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</si>
  <si>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</si>
  <si>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</si>
  <si>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</si>
  <si>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</si>
  <si>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</si>
  <si>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</si>
  <si>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</si>
  <si>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</si>
  <si>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</si>
  <si>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</si>
  <si>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</si>
  <si>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</si>
  <si>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</si>
  <si>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</si>
  <si>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</si>
  <si>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</si>
  <si>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</si>
  <si>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</si>
  <si>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</si>
  <si>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</si>
  <si>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</si>
  <si>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</si>
  <si>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</si>
  <si>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</si>
  <si>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</si>
  <si>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</si>
  <si>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</si>
  <si>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</si>
  <si>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</si>
  <si>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</si>
  <si>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</si>
  <si>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</si>
  <si>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</si>
  <si>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</si>
  <si>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</si>
  <si>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</si>
  <si>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</si>
  <si>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</si>
  <si>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</si>
  <si>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</si>
  <si>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</si>
  <si>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</si>
  <si>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</si>
  <si>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</si>
  <si>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</si>
  <si>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</si>
  <si>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</si>
  <si>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</si>
  <si>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</si>
  <si>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</si>
  <si>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</si>
  <si>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</si>
  <si>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</si>
  <si>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</si>
  <si>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</si>
  <si>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</si>
  <si>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</si>
  <si>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</si>
  <si>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</si>
  <si>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</si>
  <si>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</si>
  <si>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</si>
  <si>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</si>
  <si>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</si>
  <si>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</si>
  <si>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</si>
  <si>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</si>
  <si>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</si>
  <si>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</si>
  <si>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</si>
  <si>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</si>
  <si>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</si>
  <si>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</si>
  <si>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</si>
  <si>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</si>
  <si>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</si>
  <si>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</si>
  <si>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</si>
  <si>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</si>
  <si>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</si>
  <si>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</si>
  <si>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</si>
  <si>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</si>
  <si>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</si>
  <si>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</si>
  <si>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</si>
  <si>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</si>
  <si>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</si>
  <si>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</si>
  <si>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</si>
  <si>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</si>
  <si>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</si>
  <si>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</si>
  <si>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</si>
  <si>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</si>
  <si>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</si>
  <si>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</si>
  <si>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</si>
  <si>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</si>
  <si>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</si>
  <si>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</si>
  <si>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</si>
  <si>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</si>
  <si>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</si>
  <si>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</si>
  <si>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</si>
  <si>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</si>
  <si>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</si>
  <si>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</si>
  <si>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</si>
  <si>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</si>
  <si>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</si>
  <si>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</si>
  <si>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</si>
  <si>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</si>
  <si>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</si>
  <si>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</si>
  <si>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</si>
  <si>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</si>
  <si>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</si>
  <si>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</si>
  <si>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</si>
  <si>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</si>
  <si>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</si>
  <si>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</si>
  <si>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</si>
  <si>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</si>
  <si>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</si>
  <si>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</si>
  <si>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</si>
  <si>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</si>
  <si>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</si>
  <si>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</si>
  <si>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</si>
  <si>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</si>
  <si>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</si>
  <si>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</si>
  <si>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</si>
  <si>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</si>
  <si>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</si>
  <si>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</si>
  <si>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</si>
  <si>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</si>
  <si>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</si>
  <si>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</si>
  <si>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</si>
  <si>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</si>
  <si>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</si>
  <si>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</si>
  <si>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</si>
  <si>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</si>
  <si>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</si>
  <si>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</si>
  <si>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</si>
  <si>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</si>
  <si>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</si>
  <si>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</si>
  <si>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</si>
  <si>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</si>
  <si>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</si>
  <si>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</si>
  <si>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</si>
  <si>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</si>
  <si>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</si>
  <si>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</si>
  <si>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</si>
  <si>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</si>
  <si>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</si>
  <si>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</si>
  <si>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</si>
  <si>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</si>
  <si>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</si>
  <si>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</si>
  <si>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</si>
  <si>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</si>
  <si>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</si>
  <si>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</si>
  <si>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</si>
  <si>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</si>
  <si>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</si>
  <si>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</si>
  <si>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</si>
  <si>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</si>
  <si>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</si>
  <si>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</si>
  <si>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</si>
  <si>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</si>
  <si>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</si>
  <si>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</si>
  <si>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</si>
  <si>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</si>
  <si>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</si>
  <si>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</si>
  <si>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</si>
  <si>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</si>
  <si>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</si>
  <si>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</si>
  <si>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</si>
  <si>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</si>
  <si>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</si>
  <si>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</si>
  <si>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</si>
  <si>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</si>
  <si>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</si>
  <si>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</si>
  <si>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</si>
  <si>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</si>
  <si>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</si>
  <si>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</si>
  <si>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</si>
  <si>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</si>
  <si>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</si>
  <si>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</si>
  <si>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</si>
  <si>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</si>
  <si>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</si>
  <si>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</si>
  <si>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</si>
  <si>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</si>
  <si>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</si>
  <si>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</si>
  <si>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</si>
  <si>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</si>
  <si>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</si>
  <si>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</si>
  <si>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</si>
  <si>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</si>
  <si>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</si>
  <si>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</si>
  <si>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</si>
  <si>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</si>
  <si>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</si>
  <si>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</si>
  <si>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</si>
  <si>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</si>
  <si>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</si>
  <si>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</si>
  <si>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</si>
  <si>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</si>
  <si>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</si>
  <si>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</si>
  <si>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</si>
  <si>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</si>
  <si>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</si>
  <si>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</si>
  <si>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</si>
  <si>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</si>
  <si>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</si>
  <si>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</si>
  <si>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</si>
  <si>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</si>
  <si>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</si>
  <si>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</si>
  <si>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</si>
  <si>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</si>
  <si>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</si>
  <si>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</si>
  <si>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</si>
  <si>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</si>
  <si>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</si>
  <si>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</si>
  <si>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</si>
  <si>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</si>
  <si>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</si>
  <si>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</si>
  <si>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</si>
  <si>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</si>
  <si>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</si>
  <si>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</si>
  <si>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</si>
  <si>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</si>
  <si>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</si>
  <si>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</si>
  <si>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</si>
  <si>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</si>
  <si>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</si>
  <si>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</si>
  <si>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</si>
  <si>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</si>
  <si>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</si>
  <si>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</si>
  <si>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</si>
  <si>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</si>
  <si>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</si>
  <si>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</si>
  <si>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</si>
  <si>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</si>
  <si>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</si>
  <si>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</si>
  <si>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</si>
  <si>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</si>
  <si>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</si>
  <si>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</si>
  <si>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</si>
  <si>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</si>
  <si>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</si>
  <si>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</si>
  <si>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</si>
  <si>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</si>
  <si>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</si>
  <si>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</si>
  <si>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</si>
  <si>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</si>
  <si>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</si>
  <si>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</si>
  <si>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</si>
  <si>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</si>
  <si>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</si>
  <si>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</si>
  <si>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</si>
  <si>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</si>
  <si>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</si>
  <si>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</si>
  <si>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</si>
  <si>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</si>
  <si>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</si>
  <si>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</si>
  <si>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</si>
  <si>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</si>
  <si>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</si>
  <si>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</si>
  <si>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</si>
  <si>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</si>
  <si>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</si>
  <si>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</si>
  <si>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</si>
  <si>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</si>
  <si>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</si>
  <si>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</si>
  <si>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</si>
  <si>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</si>
  <si>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</si>
  <si>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</si>
  <si>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</si>
  <si>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</si>
  <si>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</si>
  <si>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</si>
  <si>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</si>
  <si>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</si>
  <si>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</si>
  <si>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</si>
  <si>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</si>
  <si>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</si>
  <si>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</si>
  <si>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</si>
  <si>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</si>
  <si>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</si>
  <si>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</si>
  <si>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</si>
  <si>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</si>
  <si>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</si>
  <si>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</si>
  <si>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</si>
  <si>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</si>
  <si>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</si>
  <si>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</si>
  <si>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</si>
  <si>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</si>
  <si>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</si>
  <si>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</si>
  <si>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</si>
  <si>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</si>
  <si>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</si>
  <si>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</si>
  <si>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</si>
  <si>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</si>
  <si>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</si>
  <si>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</si>
  <si>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</si>
  <si>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</si>
  <si>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</si>
  <si>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</si>
  <si>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</si>
  <si>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</si>
  <si>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</si>
  <si>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</si>
  <si>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</si>
  <si>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</si>
  <si>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</si>
  <si>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</si>
  <si>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</si>
  <si>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</si>
  <si>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</si>
  <si>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</si>
  <si>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</si>
  <si>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</si>
  <si>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</si>
  <si>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</si>
  <si>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</si>
  <si>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</si>
  <si>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</si>
  <si>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</si>
  <si>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</si>
  <si>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</si>
  <si>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</si>
  <si>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</si>
  <si>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</si>
  <si>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</si>
  <si>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</si>
  <si>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</si>
  <si>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</si>
  <si>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</si>
  <si>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</si>
  <si>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</si>
  <si>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</si>
  <si>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</si>
  <si>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</si>
  <si>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</si>
  <si>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</si>
  <si>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</si>
  <si>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</si>
  <si>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</si>
  <si>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</si>
  <si>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</si>
  <si>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</si>
  <si>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</si>
  <si>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</si>
  <si>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</si>
  <si>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</si>
  <si>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</si>
  <si>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</si>
  <si>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</si>
  <si>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</si>
  <si>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</si>
  <si>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</si>
  <si>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</si>
  <si>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</si>
  <si>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</si>
  <si>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</si>
  <si>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</si>
  <si>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</si>
  <si>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</si>
  <si>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</si>
  <si>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</si>
  <si>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</si>
  <si>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</si>
  <si>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</si>
  <si>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</si>
  <si>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</si>
  <si>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</si>
  <si>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</si>
  <si>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</si>
  <si>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</si>
  <si>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</si>
  <si>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</si>
  <si>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</si>
  <si>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</si>
  <si>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</si>
  <si>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</si>
  <si>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</si>
  <si>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</si>
  <si>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</si>
  <si>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</si>
  <si>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</si>
  <si>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</si>
  <si>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</si>
  <si>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</si>
  <si>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</si>
  <si>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</si>
  <si>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</si>
  <si>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</si>
  <si>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</si>
  <si>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</si>
  <si>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</si>
  <si>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</si>
  <si>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</si>
  <si>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</si>
  <si>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</si>
  <si>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</si>
  <si>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</si>
  <si>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</si>
  <si>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</si>
  <si>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</si>
  <si>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</si>
  <si>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</si>
  <si>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</si>
  <si>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</si>
  <si>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</si>
  <si>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</si>
  <si>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</si>
  <si>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</si>
  <si>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</si>
  <si>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</si>
  <si>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</si>
  <si>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</si>
  <si>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</si>
  <si>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</si>
  <si>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</si>
  <si>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</si>
  <si>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</si>
  <si>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</si>
  <si>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</si>
  <si>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</si>
  <si>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</si>
  <si>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</si>
  <si>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</si>
  <si>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</si>
  <si>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</si>
  <si>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</si>
  <si>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</si>
  <si>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</si>
  <si>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</si>
  <si>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</si>
  <si>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</si>
  <si>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</si>
  <si>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</si>
  <si>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</si>
  <si>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</si>
  <si>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</si>
  <si>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</si>
  <si>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</si>
  <si>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</si>
  <si>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</si>
  <si>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</si>
  <si>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</si>
  <si>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</si>
  <si>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</si>
  <si>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</si>
  <si>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</si>
  <si>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</si>
  <si>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</si>
  <si>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</si>
  <si>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</si>
  <si>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</si>
  <si>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</si>
  <si>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</si>
  <si>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</si>
  <si>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</si>
  <si>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</si>
  <si>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</si>
  <si>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</si>
  <si>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</si>
  <si>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</si>
  <si>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</si>
  <si>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</si>
  <si>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</si>
  <si>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</si>
  <si>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</si>
  <si>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</si>
  <si>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</si>
  <si>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</si>
  <si>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</si>
  <si>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</si>
  <si>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</si>
  <si>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</si>
  <si>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</si>
  <si>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</si>
  <si>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</si>
  <si>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</si>
  <si>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</si>
  <si>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</si>
  <si>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</si>
  <si>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</si>
  <si>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</si>
  <si>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</si>
  <si>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</si>
  <si>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</si>
  <si>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</si>
  <si>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</si>
  <si>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</si>
  <si>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</si>
  <si>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</si>
  <si>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</si>
  <si>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</si>
  <si>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</si>
  <si>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</si>
  <si>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</si>
  <si>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</si>
  <si>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</si>
  <si>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</si>
  <si>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</si>
  <si>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</si>
  <si>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</si>
  <si>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</si>
  <si>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</si>
  <si>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</si>
  <si>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</si>
  <si>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</si>
  <si>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</si>
  <si>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</si>
  <si>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</si>
  <si>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</si>
  <si>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</si>
  <si>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</si>
  <si>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</si>
  <si>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</si>
  <si>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</si>
  <si>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</si>
  <si>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</si>
  <si>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</si>
  <si>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</si>
  <si>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</si>
  <si>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</si>
  <si>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</si>
  <si>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</si>
  <si>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</si>
  <si>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</si>
  <si>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</si>
  <si>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</si>
  <si>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</si>
  <si>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</si>
  <si>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</si>
  <si>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</si>
  <si>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</si>
  <si>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</si>
  <si>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</si>
  <si>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</si>
  <si>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</si>
  <si>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</si>
  <si>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</si>
  <si>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</si>
  <si>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</si>
  <si>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</si>
  <si>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</si>
  <si>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</si>
  <si>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</si>
  <si>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</si>
  <si>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</si>
  <si>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</si>
  <si>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</si>
  <si>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</si>
  <si>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</si>
  <si>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</si>
  <si>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</si>
  <si>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</si>
  <si>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</si>
  <si>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</si>
  <si>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</si>
  <si>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</si>
  <si>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</si>
  <si>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</si>
  <si>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</si>
  <si>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</si>
  <si>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</si>
  <si>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</si>
  <si>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</si>
  <si>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</si>
  <si>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</si>
  <si>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</si>
  <si>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</si>
  <si>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</si>
  <si>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</si>
  <si>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</si>
  <si>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</si>
  <si>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</si>
  <si>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</si>
  <si>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</si>
  <si>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</si>
  <si>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</si>
  <si>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</si>
  <si>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</si>
  <si>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</si>
  <si>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</si>
  <si>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</si>
  <si>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</si>
  <si>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</si>
  <si>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</si>
  <si>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</si>
  <si>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</si>
  <si>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</si>
  <si>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</si>
  <si>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</si>
  <si>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</si>
  <si>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</si>
  <si>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</si>
  <si>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</si>
  <si>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</si>
  <si>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</si>
  <si>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</si>
  <si>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</si>
  <si>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</si>
  <si>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</si>
  <si>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</si>
  <si>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</si>
  <si>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</si>
  <si>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</si>
  <si>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</si>
  <si>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</si>
  <si>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</si>
  <si>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</si>
  <si>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</si>
  <si>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</si>
  <si>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</si>
  <si>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</si>
  <si>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</si>
  <si>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</si>
  <si>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</si>
  <si>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</si>
  <si>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</si>
  <si>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</si>
  <si>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</si>
  <si>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</si>
  <si>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</si>
  <si>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</si>
  <si>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</si>
  <si>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</si>
  <si>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</si>
  <si>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</si>
  <si>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</si>
  <si>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</si>
  <si>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</si>
  <si>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</si>
  <si>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</si>
  <si>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</si>
  <si>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</si>
  <si>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</si>
  <si>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</si>
  <si>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</si>
  <si>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</si>
  <si>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</si>
  <si>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</si>
  <si>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</si>
  <si>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</si>
  <si>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</si>
  <si>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</si>
  <si>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</si>
  <si>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</si>
  <si>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</si>
  <si>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</si>
  <si>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</si>
  <si>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</si>
  <si>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</si>
  <si>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</si>
  <si>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</si>
  <si>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</si>
  <si>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</si>
  <si>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</si>
  <si>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</si>
  <si>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</si>
  <si>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</si>
  <si>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</si>
  <si>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</si>
  <si>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</si>
  <si>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</si>
  <si>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</si>
  <si>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</si>
  <si>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</si>
  <si>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</si>
  <si>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</si>
  <si>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</si>
  <si>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</si>
  <si>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</si>
  <si>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</si>
  <si>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</si>
  <si>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</si>
  <si>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</si>
  <si>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</si>
  <si>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</si>
  <si>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</si>
  <si>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</si>
  <si>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</si>
  <si>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</si>
  <si>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</si>
  <si>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</si>
  <si>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</si>
  <si>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</si>
  <si>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</si>
  <si>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</si>
  <si>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</si>
  <si>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</si>
  <si>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</si>
  <si>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</si>
  <si>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</si>
  <si>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</si>
  <si>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</si>
  <si>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</si>
  <si>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</si>
  <si>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</si>
  <si>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</si>
  <si>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</si>
  <si>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</si>
  <si>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</si>
  <si>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</si>
  <si>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</si>
  <si>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</si>
  <si>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</si>
  <si>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</si>
  <si>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</si>
  <si>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</si>
  <si>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</si>
  <si>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</si>
  <si>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</si>
  <si>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</si>
  <si>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</si>
  <si>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</si>
  <si>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</si>
  <si>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</si>
  <si>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</si>
  <si>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</si>
  <si>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</si>
  <si>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</si>
  <si>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</si>
  <si>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</si>
  <si>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</si>
  <si>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</si>
  <si>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</si>
  <si>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</si>
  <si>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</si>
  <si>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</si>
  <si>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</si>
  <si>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</si>
  <si>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</si>
  <si>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</si>
  <si>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</si>
  <si>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</si>
  <si>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</si>
  <si>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</si>
  <si>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</si>
  <si>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</si>
  <si>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</si>
  <si>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</si>
  <si>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</si>
  <si>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</si>
  <si>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</si>
  <si>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</si>
  <si>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</si>
  <si>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</si>
  <si>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</si>
  <si>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</si>
  <si>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</si>
  <si>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</si>
  <si>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</si>
  <si>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</si>
  <si>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</si>
  <si>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</si>
  <si>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</si>
  <si>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</si>
  <si>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</si>
  <si>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</si>
  <si>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</si>
  <si>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</si>
  <si>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</si>
  <si>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</si>
  <si>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</si>
  <si>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</si>
  <si>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</si>
  <si>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</si>
  <si>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</si>
  <si>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</si>
  <si>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</si>
  <si>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</si>
  <si>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</si>
  <si>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</si>
  <si>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</si>
  <si>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</si>
  <si>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</si>
  <si>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</si>
  <si>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</si>
  <si>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</si>
  <si>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</si>
  <si>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</si>
  <si>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</si>
  <si>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</si>
  <si>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</si>
  <si>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</si>
  <si>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</si>
  <si>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</si>
  <si>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</si>
  <si>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</si>
  <si>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</si>
  <si>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</si>
  <si>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</si>
  <si>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</si>
  <si>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</si>
  <si>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</si>
  <si>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</si>
  <si>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</si>
  <si>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</si>
  <si>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</si>
  <si>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</si>
  <si>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</si>
  <si>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</si>
  <si>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</si>
  <si>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</si>
  <si>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</si>
  <si>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</si>
  <si>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</si>
  <si>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</si>
  <si>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</si>
  <si>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</si>
  <si>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</si>
  <si>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</si>
  <si>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</si>
  <si>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</si>
  <si>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</si>
  <si>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</si>
  <si>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</si>
  <si>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</si>
  <si>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</si>
  <si>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</si>
  <si>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</si>
  <si>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</si>
  <si>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</si>
  <si>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</si>
  <si>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</si>
  <si>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</si>
  <si>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</si>
  <si>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</si>
  <si>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</si>
  <si>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</si>
  <si>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</si>
  <si>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</si>
  <si>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</si>
  <si>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</si>
  <si>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</si>
  <si>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</si>
  <si>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</si>
  <si>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</si>
  <si>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</si>
  <si>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</si>
  <si>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</si>
  <si>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</si>
  <si>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</si>
  <si>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</si>
  <si>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</si>
  <si>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</si>
  <si>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</si>
  <si>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</si>
  <si>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</si>
  <si>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</si>
  <si>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</si>
  <si>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</si>
  <si>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</si>
  <si>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</si>
  <si>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</si>
  <si>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</si>
  <si>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</si>
  <si>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</si>
  <si>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</si>
  <si>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</si>
  <si>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</si>
  <si>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</si>
  <si>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</si>
  <si>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</si>
  <si>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</si>
  <si>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</si>
  <si>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</si>
  <si>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</si>
  <si>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</si>
  <si>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</si>
  <si>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</si>
  <si>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</si>
  <si>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</si>
  <si>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</si>
  <si>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</si>
  <si>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</si>
  <si>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</si>
  <si>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</si>
  <si>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</si>
  <si>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</si>
  <si>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</si>
  <si>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</si>
  <si>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</si>
  <si>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</si>
  <si>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</si>
  <si>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</si>
  <si>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</si>
  <si>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</si>
  <si>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</si>
  <si>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</si>
  <si>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</si>
  <si>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</si>
  <si>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</si>
  <si>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</si>
  <si>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</si>
  <si>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</si>
  <si>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</si>
  <si>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</si>
  <si>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</si>
  <si>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</si>
  <si>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</si>
  <si>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</si>
  <si>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</si>
  <si>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</si>
  <si>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</si>
  <si>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</si>
  <si>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</si>
  <si>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</si>
  <si>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</si>
  <si>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</si>
  <si>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</si>
  <si>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</si>
  <si>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</si>
  <si>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</si>
  <si>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</si>
  <si>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</si>
  <si>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</si>
  <si>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</si>
  <si>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</si>
  <si>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</si>
  <si>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</si>
  <si>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</si>
  <si>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</si>
  <si>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</si>
  <si>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</si>
  <si>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</si>
  <si>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</si>
  <si>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</si>
  <si>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</si>
  <si>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</si>
  <si>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</si>
  <si>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</si>
  <si>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</si>
  <si>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</si>
  <si>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</si>
  <si>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</si>
  <si>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</si>
  <si>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</si>
  <si>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</si>
  <si>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</si>
  <si>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</si>
  <si>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</si>
  <si>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</si>
  <si>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</si>
  <si>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</si>
  <si>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</si>
  <si>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</si>
  <si>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</si>
  <si>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</si>
  <si>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</si>
  <si>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</si>
  <si>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</si>
  <si>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</si>
  <si>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</si>
  <si>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</si>
  <si>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</si>
  <si>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</si>
  <si>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</si>
  <si>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</si>
  <si>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</si>
  <si>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</si>
  <si>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</si>
  <si>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</si>
  <si>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</si>
  <si>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</si>
  <si>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</si>
  <si>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</si>
  <si>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</si>
  <si>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</si>
  <si>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</si>
  <si>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</si>
  <si>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</si>
  <si>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</si>
  <si>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</si>
  <si>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</si>
  <si>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</si>
  <si>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</si>
  <si>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</si>
  <si>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</si>
  <si>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</si>
  <si>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</si>
  <si>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</si>
  <si>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</si>
  <si>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</si>
  <si>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</si>
  <si>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</si>
  <si>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</si>
  <si>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</si>
  <si>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</si>
  <si>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</si>
  <si>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</si>
  <si>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</si>
  <si>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</si>
  <si>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</si>
  <si>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</si>
  <si>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</si>
  <si>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</si>
  <si>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</si>
  <si>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</si>
  <si>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</si>
  <si>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</si>
  <si>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</si>
  <si>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</si>
  <si>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</si>
  <si>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</si>
  <si>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</si>
  <si>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</si>
  <si>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</si>
  <si>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</si>
  <si>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</si>
  <si>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</si>
  <si>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</si>
  <si>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</si>
  <si>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</si>
  <si>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</si>
  <si>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</si>
  <si>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</si>
  <si>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</si>
  <si>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</si>
  <si>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</si>
  <si>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</si>
  <si>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</si>
  <si>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</si>
  <si>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</si>
  <si>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</si>
  <si>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</si>
  <si>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</si>
  <si>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</si>
  <si>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</si>
  <si>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</si>
  <si>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</si>
  <si>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</si>
  <si>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</si>
  <si>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</si>
  <si>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</si>
  <si>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</si>
  <si>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</si>
  <si>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</si>
  <si>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</si>
  <si>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</si>
  <si>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</si>
  <si>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</si>
  <si>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</si>
  <si>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</si>
  <si>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</si>
  <si>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</si>
  <si>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</si>
  <si>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</si>
  <si>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</si>
  <si>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</si>
  <si>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</si>
  <si>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</si>
  <si>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</si>
  <si>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</si>
  <si>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</si>
  <si>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</si>
  <si>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</si>
  <si>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</si>
  <si>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</si>
  <si>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</si>
  <si>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</si>
  <si>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</si>
  <si>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</si>
  <si>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</si>
  <si>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</si>
  <si>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</si>
  <si>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</si>
  <si>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</si>
  <si>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</si>
  <si>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</si>
  <si>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</si>
  <si>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</si>
  <si>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</si>
  <si>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</si>
  <si>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</si>
  <si>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</si>
  <si>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</si>
  <si>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</si>
  <si>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</si>
  <si>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</si>
  <si>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</si>
  <si>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</si>
  <si>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</si>
  <si>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</si>
  <si>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</si>
  <si>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</si>
  <si>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</si>
  <si>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</si>
  <si>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</si>
  <si>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</si>
  <si>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</si>
  <si>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</si>
  <si>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</si>
  <si>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</si>
  <si>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</si>
  <si>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</si>
  <si>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</si>
  <si>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</si>
  <si>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</si>
  <si>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</si>
  <si>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</si>
  <si>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</si>
  <si>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</si>
  <si>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</si>
  <si>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</si>
  <si>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</si>
  <si>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</si>
  <si>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</si>
  <si>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</si>
  <si>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</si>
  <si>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</si>
  <si>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</si>
  <si>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</si>
  <si>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</si>
  <si>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</si>
  <si>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</si>
  <si>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</si>
  <si>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</si>
  <si>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</si>
  <si>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</si>
  <si>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</si>
  <si>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</si>
  <si>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</si>
  <si>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</si>
  <si>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</si>
  <si>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</si>
  <si>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</si>
  <si>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</si>
  <si>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</si>
  <si>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</si>
  <si>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</si>
  <si>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</si>
  <si>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</si>
  <si>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</si>
  <si>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</si>
  <si>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</si>
  <si>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</si>
  <si>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</si>
  <si>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</si>
  <si>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</si>
  <si>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</si>
  <si>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</si>
  <si>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</si>
  <si>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</si>
  <si>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</si>
  <si>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</si>
  <si>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</si>
  <si>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</si>
  <si>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</si>
  <si>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</si>
  <si>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</si>
  <si>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</si>
  <si>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</si>
  <si>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</si>
  <si>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</si>
  <si>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</si>
  <si>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</si>
  <si>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</si>
  <si>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</si>
  <si>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</si>
  <si>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</si>
  <si>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</si>
  <si>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</si>
  <si>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</si>
  <si>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</si>
  <si>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</si>
  <si>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</si>
  <si>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</si>
  <si>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</si>
  <si>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</si>
  <si>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</si>
  <si>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</si>
  <si>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</si>
  <si>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</si>
  <si>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</si>
  <si>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</si>
  <si>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</si>
  <si>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</si>
  <si>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</si>
  <si>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</si>
  <si>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</si>
  <si>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</si>
  <si>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</si>
  <si>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</si>
  <si>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</si>
  <si>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</si>
  <si>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</si>
  <si>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</si>
  <si>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</si>
  <si>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</si>
  <si>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</si>
  <si>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</si>
  <si>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</si>
  <si>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</si>
  <si>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</si>
  <si>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</si>
  <si>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</si>
  <si>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</si>
  <si>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</si>
  <si>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</si>
  <si>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</si>
  <si>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</si>
  <si>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</si>
  <si>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</si>
  <si>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</si>
  <si>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</si>
  <si>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</si>
  <si>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</si>
  <si>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</si>
  <si>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</si>
  <si>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</si>
  <si>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</si>
  <si>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</si>
  <si>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</si>
  <si>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</si>
  <si>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</si>
  <si>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</si>
  <si>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</si>
  <si>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</si>
  <si>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</si>
  <si>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</si>
  <si>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</si>
  <si>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</si>
  <si>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</si>
  <si>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</si>
  <si>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</si>
  <si>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</si>
  <si>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</si>
  <si>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</si>
  <si>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</si>
  <si>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</si>
  <si>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</si>
  <si>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</si>
  <si>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</si>
  <si>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</si>
  <si>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</si>
  <si>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</si>
  <si>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</si>
  <si>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</si>
  <si>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</si>
  <si>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</si>
  <si>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</si>
  <si>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</si>
  <si>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</si>
  <si>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</si>
  <si>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</si>
  <si>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</si>
  <si>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</si>
  <si>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</si>
  <si>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</si>
  <si>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</si>
  <si>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</si>
  <si>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</si>
  <si>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</si>
  <si>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</si>
  <si>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</si>
  <si>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</si>
  <si>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</si>
  <si>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</si>
  <si>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</si>
  <si>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</si>
  <si>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</si>
  <si>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</si>
  <si>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</si>
  <si>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</si>
  <si>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</si>
  <si>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</si>
  <si>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</si>
  <si>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</si>
  <si>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</si>
  <si>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</si>
  <si>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</si>
  <si>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</si>
  <si>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</si>
  <si>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</si>
  <si>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</si>
  <si>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</si>
  <si>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</si>
  <si>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</si>
  <si>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</si>
  <si>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</si>
  <si>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</si>
  <si>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</si>
  <si>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</si>
  <si>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</si>
  <si>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</si>
  <si>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</si>
  <si>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</si>
  <si>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</si>
  <si>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</si>
  <si>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</si>
  <si>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</si>
  <si>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</si>
  <si>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</si>
  <si>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</si>
  <si>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</si>
  <si>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</si>
  <si>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</si>
  <si>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</si>
  <si>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</si>
  <si>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</si>
  <si>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</si>
  <si>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</si>
  <si>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</si>
  <si>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</si>
  <si>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</si>
  <si>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</si>
  <si>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</si>
  <si>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</si>
  <si>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</si>
  <si>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</si>
  <si>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</si>
  <si>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</si>
  <si>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</si>
  <si>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</si>
  <si>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</si>
  <si>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</si>
  <si>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</si>
  <si>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</si>
  <si>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</si>
  <si>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</si>
  <si>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</si>
  <si>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</si>
  <si>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</si>
  <si>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</si>
  <si>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</si>
  <si>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</si>
  <si>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</si>
  <si>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</si>
  <si>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</si>
  <si>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</si>
  <si>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</si>
  <si>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</si>
  <si>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</si>
  <si>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</si>
  <si>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</si>
  <si>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</si>
  <si>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</si>
  <si>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</si>
  <si>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</si>
  <si>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</si>
  <si>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</si>
  <si>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</si>
  <si>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</si>
  <si>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</si>
  <si>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</si>
  <si>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</si>
  <si>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</si>
  <si>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</si>
  <si>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</si>
  <si>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</si>
  <si>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</si>
  <si>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</si>
  <si>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</si>
  <si>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</si>
  <si>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</si>
  <si>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</si>
  <si>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</si>
  <si>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</si>
  <si>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</si>
  <si>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</si>
  <si>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</si>
  <si>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</si>
  <si>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</si>
  <si>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</si>
  <si>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</si>
  <si>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</si>
  <si>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</si>
  <si>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</si>
  <si>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</si>
  <si>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</si>
  <si>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</si>
  <si>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</si>
  <si>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</si>
  <si>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</si>
  <si>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</si>
  <si>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</si>
  <si>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</si>
  <si>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</si>
  <si>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</si>
  <si>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</si>
  <si>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</si>
  <si>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</si>
  <si>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</si>
  <si>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</si>
  <si>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</si>
  <si>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</si>
  <si>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</si>
  <si>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</si>
  <si>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</si>
  <si>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</si>
  <si>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</si>
  <si>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</si>
  <si>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</si>
  <si>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</si>
  <si>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</si>
  <si>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</si>
  <si>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</si>
  <si>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</si>
  <si>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</si>
  <si>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</si>
  <si>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</si>
  <si>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</si>
  <si>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</si>
  <si>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</si>
  <si>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</si>
  <si>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</si>
  <si>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</si>
  <si>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</si>
  <si>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</si>
  <si>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</si>
  <si>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</si>
  <si>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</si>
  <si>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</si>
  <si>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</si>
  <si>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</si>
  <si>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</si>
  <si>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</si>
  <si>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</si>
  <si>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</si>
  <si>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</si>
  <si>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</si>
  <si>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</si>
  <si>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</si>
  <si>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</si>
  <si>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</si>
  <si>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</si>
  <si>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</si>
  <si>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</si>
  <si>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</si>
  <si>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</si>
  <si>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</si>
  <si>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</si>
  <si>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</si>
  <si>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</si>
  <si>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</si>
  <si>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</si>
  <si>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</si>
  <si>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</si>
  <si>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</si>
  <si>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</si>
  <si>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</si>
  <si>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</si>
  <si>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</si>
  <si>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</si>
  <si>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</si>
  <si>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</si>
  <si>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</si>
  <si>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</si>
  <si>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</si>
  <si>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</si>
  <si>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</si>
  <si>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</si>
  <si>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</si>
  <si>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</si>
  <si>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</si>
  <si>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</si>
  <si>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</si>
  <si>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</si>
  <si>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</si>
  <si>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</si>
  <si>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</si>
  <si>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</si>
  <si>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</si>
  <si>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</si>
  <si>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</si>
  <si>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</si>
  <si>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</si>
  <si>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</si>
  <si>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</si>
  <si>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</si>
  <si>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</si>
  <si>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</si>
  <si>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</si>
  <si>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</si>
  <si>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</si>
  <si>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</si>
  <si>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</si>
  <si>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</si>
  <si>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</si>
  <si>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</si>
  <si>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</si>
  <si>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</si>
  <si>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</si>
  <si>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</si>
  <si>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</si>
  <si>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</si>
  <si>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</si>
  <si>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</si>
  <si>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</si>
  <si>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</si>
  <si>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</si>
  <si>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</si>
  <si>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</si>
  <si>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</si>
  <si>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</si>
  <si>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</si>
  <si>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</si>
  <si>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</si>
  <si>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</si>
  <si>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</si>
  <si>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</si>
  <si>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</si>
  <si>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</si>
  <si>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</si>
  <si>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</si>
  <si>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</si>
  <si>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</si>
  <si>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</si>
  <si>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</si>
  <si>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</si>
  <si>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</si>
  <si>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</si>
  <si>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</si>
  <si>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</si>
  <si>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</si>
  <si>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</si>
  <si>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</si>
  <si>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</si>
  <si>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</si>
  <si>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</si>
  <si>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</si>
  <si>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</si>
  <si>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</si>
  <si>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</si>
  <si>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</si>
  <si>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</si>
  <si>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</si>
  <si>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</si>
  <si>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</si>
  <si>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</si>
  <si>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</si>
  <si>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</si>
  <si>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</si>
  <si>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</si>
  <si>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</si>
  <si>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</si>
  <si>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</si>
  <si>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</si>
  <si>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</si>
  <si>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</si>
  <si>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</si>
  <si>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</si>
  <si>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</si>
  <si>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</si>
  <si>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</si>
  <si>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</si>
  <si>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</si>
  <si>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</si>
  <si>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</si>
  <si>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</si>
  <si>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</si>
  <si>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</si>
  <si>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</si>
  <si>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</si>
  <si>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</si>
  <si>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</si>
  <si>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</si>
  <si>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</si>
  <si>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</si>
  <si>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</si>
  <si>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</si>
  <si>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</si>
  <si>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</si>
  <si>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</si>
  <si>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</si>
  <si>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</si>
  <si>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</si>
  <si>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</si>
  <si>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</si>
  <si>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</si>
  <si>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</si>
  <si>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</si>
  <si>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</si>
  <si>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</si>
  <si>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</si>
  <si>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</si>
  <si>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</si>
  <si>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</si>
  <si>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</si>
  <si>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</si>
  <si>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</si>
  <si>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</si>
  <si>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</si>
  <si>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</si>
  <si>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</si>
  <si>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</si>
  <si>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</si>
  <si>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</si>
  <si>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</si>
  <si>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</si>
  <si>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</si>
  <si>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</si>
  <si>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</si>
  <si>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</si>
  <si>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</si>
  <si>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</si>
  <si>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</si>
  <si>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</si>
  <si>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</si>
  <si>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</si>
  <si>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</si>
  <si>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</si>
  <si>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</si>
  <si>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</si>
  <si>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</si>
  <si>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</si>
  <si>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</si>
  <si>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</si>
  <si>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</si>
  <si>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</si>
  <si>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</si>
  <si>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</si>
  <si>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</si>
  <si>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</si>
  <si>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</si>
  <si>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</si>
  <si>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</si>
  <si>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</si>
  <si>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</si>
  <si>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</si>
  <si>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</si>
  <si>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</si>
  <si>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</si>
  <si>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</si>
  <si>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</si>
  <si>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</si>
  <si>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</si>
  <si>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</si>
  <si>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</si>
  <si>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</si>
  <si>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</si>
  <si>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</si>
  <si>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</si>
  <si>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</si>
  <si>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</si>
  <si>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</si>
  <si>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</si>
  <si>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</si>
  <si>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</si>
  <si>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</si>
  <si>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</si>
  <si>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</si>
  <si>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</si>
  <si>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</si>
  <si>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</si>
  <si>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</si>
  <si>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</si>
  <si>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</si>
  <si>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</si>
  <si>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</si>
  <si>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</si>
  <si>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</si>
  <si>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</si>
  <si>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</si>
  <si>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</si>
  <si>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</si>
  <si>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</si>
  <si>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</si>
  <si>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</si>
  <si>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</si>
  <si>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</si>
  <si>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</si>
  <si>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</si>
  <si>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</si>
  <si>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</si>
  <si>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</si>
  <si>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</si>
  <si>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</si>
  <si>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</si>
  <si>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</si>
  <si>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</si>
  <si>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</si>
  <si>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</si>
  <si>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</si>
  <si>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</si>
  <si>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</si>
  <si>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</si>
  <si>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</si>
  <si>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</si>
  <si>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</si>
  <si>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</si>
  <si>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</si>
  <si>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</si>
  <si>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</si>
  <si>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</si>
  <si>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</si>
  <si>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</si>
  <si>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</si>
  <si>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</si>
  <si>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</si>
  <si>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</si>
  <si>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</si>
  <si>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</si>
  <si>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</si>
  <si>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</si>
  <si>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</si>
  <si>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</si>
  <si>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</si>
  <si>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</si>
  <si>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</si>
  <si>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</si>
  <si>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</si>
  <si>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</si>
  <si>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</si>
  <si>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</si>
  <si>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</si>
  <si>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</si>
  <si>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</si>
  <si>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</si>
  <si>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</si>
  <si>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</si>
  <si>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</si>
  <si>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</si>
  <si>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</si>
  <si>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</si>
  <si>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</si>
  <si>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</si>
  <si>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</si>
  <si>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</si>
  <si>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</si>
  <si>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</si>
  <si>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</si>
  <si>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</si>
  <si>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</si>
  <si>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</si>
  <si>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</si>
  <si>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</si>
  <si>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</si>
  <si>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</si>
  <si>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</si>
  <si>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</si>
  <si>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</si>
  <si>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</si>
  <si>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</si>
  <si>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</si>
  <si>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</si>
  <si>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</si>
  <si>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</si>
  <si>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</si>
  <si>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</si>
  <si>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</si>
  <si>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</si>
  <si>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</si>
  <si>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</si>
  <si>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</si>
  <si>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</si>
  <si>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</si>
  <si>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</si>
  <si>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</si>
  <si>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</si>
  <si>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</si>
  <si>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</si>
  <si>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</si>
  <si>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</si>
  <si>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</si>
  <si>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</si>
  <si>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</si>
  <si>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</si>
  <si>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</si>
  <si>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</si>
  <si>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</si>
  <si>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</si>
  <si>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</si>
  <si>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</si>
  <si>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</si>
  <si>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</si>
  <si>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</si>
  <si>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</si>
  <si>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</si>
  <si>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</si>
  <si>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</si>
  <si>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</si>
  <si>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</si>
  <si>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</si>
  <si>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</si>
  <si>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</si>
  <si>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</si>
  <si>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</si>
  <si>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</si>
  <si>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</si>
  <si>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</si>
  <si>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</si>
  <si>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</si>
  <si>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</si>
  <si>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</si>
  <si>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</si>
  <si>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</si>
  <si>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</si>
  <si>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</si>
  <si>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</si>
  <si>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</si>
  <si>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</si>
  <si>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</si>
  <si>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</si>
  <si>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</si>
  <si>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</si>
  <si>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</si>
  <si>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</si>
  <si>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</si>
  <si>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</si>
  <si>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</si>
  <si>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</si>
  <si>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</si>
  <si>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</si>
  <si>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</si>
  <si>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</si>
  <si>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</si>
  <si>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</si>
  <si>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</si>
  <si>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</si>
  <si>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</si>
  <si>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</si>
  <si>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</si>
  <si>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</si>
  <si>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</si>
  <si>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</si>
  <si>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</si>
  <si>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</si>
  <si>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</si>
  <si>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</si>
  <si>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</si>
  <si>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</si>
  <si>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</si>
  <si>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</si>
  <si>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</si>
  <si>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</si>
  <si>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</si>
  <si>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</si>
  <si>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</si>
  <si>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</si>
  <si>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</si>
  <si>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</si>
  <si>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</si>
  <si>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</si>
  <si>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</si>
  <si>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</si>
  <si>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</si>
  <si>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</si>
  <si>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</si>
  <si>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</si>
  <si>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</si>
  <si>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</si>
  <si>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</si>
  <si>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</si>
  <si>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</si>
  <si>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</si>
  <si>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</si>
  <si>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</si>
  <si>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</si>
  <si>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</si>
  <si>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</si>
  <si>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</si>
  <si>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</si>
  <si>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</si>
  <si>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</si>
  <si>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</si>
  <si>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</si>
  <si>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</si>
  <si>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</si>
  <si>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</si>
  <si>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</si>
  <si>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</si>
  <si>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</si>
  <si>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</si>
  <si>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</si>
  <si>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</si>
  <si>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</si>
  <si>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</si>
  <si>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</si>
  <si>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</si>
  <si>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</si>
  <si>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</si>
  <si>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</si>
  <si>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</si>
  <si>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</si>
  <si>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</si>
  <si>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</si>
  <si>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</si>
  <si>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</si>
  <si>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</si>
  <si>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</si>
  <si>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</si>
  <si>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</si>
  <si>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</si>
  <si>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</si>
  <si>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</si>
  <si>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</si>
  <si>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</si>
  <si>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</si>
  <si>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</si>
  <si>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</si>
  <si>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</si>
  <si>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</si>
  <si>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</si>
  <si>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</si>
  <si>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</si>
  <si>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</si>
  <si>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</si>
  <si>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</si>
  <si>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</si>
  <si>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</si>
  <si>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</si>
  <si>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</si>
  <si>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</si>
  <si>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</si>
  <si>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</si>
  <si>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</si>
  <si>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</si>
  <si>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</si>
  <si>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</si>
  <si>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</si>
  <si>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</si>
  <si>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</si>
  <si>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</si>
  <si>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</si>
  <si>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</si>
  <si>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</si>
  <si>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</si>
  <si>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</si>
  <si>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</si>
  <si>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</si>
  <si>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</si>
  <si>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</si>
  <si>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</si>
  <si>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</si>
  <si>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</si>
  <si>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</si>
  <si>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</si>
  <si>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</si>
  <si>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</si>
  <si>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</si>
  <si>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</si>
  <si>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</si>
  <si>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</si>
  <si>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</si>
  <si>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</si>
  <si>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</si>
  <si>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</si>
  <si>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</si>
  <si>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</si>
  <si>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</si>
  <si>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</si>
  <si>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</si>
  <si>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</si>
  <si>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</si>
  <si>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</si>
  <si>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</si>
  <si>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</si>
  <si>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</si>
  <si>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</si>
  <si>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</si>
  <si>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</si>
  <si>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</si>
  <si>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</si>
  <si>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</si>
  <si>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</si>
  <si>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</si>
  <si>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</si>
  <si>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</si>
  <si>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</si>
  <si>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</si>
  <si>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</si>
  <si>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</si>
  <si>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</si>
  <si>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</si>
  <si>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</si>
  <si>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</si>
  <si>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</si>
  <si>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</si>
  <si>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</si>
  <si>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</si>
  <si>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</si>
  <si>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</si>
  <si>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</si>
  <si>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</si>
  <si>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</si>
  <si>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</si>
  <si>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</si>
  <si>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</si>
  <si>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</si>
  <si>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</si>
  <si>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</si>
  <si>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</si>
  <si>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</si>
  <si>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</si>
  <si>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</si>
  <si>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</si>
  <si>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</si>
  <si>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</si>
  <si>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</si>
  <si>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</si>
  <si>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</si>
  <si>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</si>
  <si>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</si>
  <si>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</si>
  <si>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</si>
  <si>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</si>
  <si>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</si>
  <si>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</si>
  <si>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</si>
  <si>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</si>
  <si>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</si>
  <si>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</si>
  <si>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</si>
  <si>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</si>
  <si>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</si>
  <si>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</si>
  <si>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</si>
  <si>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</si>
  <si>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</si>
  <si>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</si>
  <si>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</si>
  <si>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</si>
  <si>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</si>
  <si>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</si>
  <si>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</si>
  <si>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</si>
  <si>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</si>
  <si>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</si>
  <si>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</si>
  <si>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</si>
  <si>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</si>
  <si>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</si>
  <si>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</si>
  <si>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</si>
  <si>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</si>
  <si>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</si>
  <si>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</si>
  <si>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</si>
  <si>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</si>
  <si>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</si>
  <si>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</si>
  <si>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</si>
  <si>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</si>
  <si>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</si>
  <si>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</si>
  <si>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</si>
  <si>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</si>
  <si>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</si>
  <si>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</si>
  <si>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</si>
  <si>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</si>
  <si>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</si>
  <si>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</si>
  <si>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</si>
  <si>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</si>
  <si>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</si>
  <si>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</si>
  <si>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</si>
  <si>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</si>
  <si>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</si>
  <si>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</si>
  <si>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</si>
  <si>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</si>
  <si>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</si>
  <si>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</si>
  <si>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</si>
  <si>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</si>
  <si>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</si>
  <si>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</si>
  <si>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</si>
  <si>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</si>
  <si>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</si>
  <si>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</si>
  <si>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</si>
  <si>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</si>
  <si>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</si>
  <si>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</si>
  <si>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</si>
  <si>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</si>
  <si>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</si>
  <si>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</si>
  <si>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</si>
  <si>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</si>
  <si>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</si>
  <si>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</si>
  <si>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</si>
  <si>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</si>
  <si>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</si>
  <si>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</si>
  <si>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</si>
  <si>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</si>
  <si>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</si>
  <si>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</si>
  <si>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</si>
  <si>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</si>
  <si>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</si>
  <si>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</si>
  <si>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</si>
  <si>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</si>
  <si>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</si>
  <si>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</si>
  <si>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</si>
  <si>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</si>
  <si>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</si>
  <si>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</si>
  <si>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</si>
  <si>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</si>
  <si>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</si>
  <si>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</si>
  <si>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</si>
  <si>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</si>
  <si>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</si>
  <si>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</si>
  <si>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</si>
  <si>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</si>
  <si>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</si>
  <si>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</si>
  <si>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</si>
  <si>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</si>
  <si>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</si>
  <si>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</si>
  <si>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</si>
  <si>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</si>
  <si>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</si>
  <si>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</si>
  <si>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</si>
  <si>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</si>
  <si>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</si>
  <si>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</si>
  <si>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</si>
  <si>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</si>
  <si>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</si>
  <si>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</si>
  <si>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</si>
  <si>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</si>
  <si>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</si>
  <si>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</si>
  <si>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</si>
  <si>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</si>
  <si>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</si>
  <si>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</si>
  <si>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</si>
  <si>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</si>
  <si>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</si>
  <si>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</si>
  <si>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</si>
  <si>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</si>
  <si>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</si>
  <si>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</si>
  <si>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</si>
  <si>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</si>
  <si>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</si>
  <si>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</si>
  <si>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</si>
  <si>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</si>
  <si>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</si>
  <si>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</si>
  <si>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</si>
  <si>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</si>
  <si>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</si>
  <si>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</si>
  <si>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</si>
  <si>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</si>
  <si>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</si>
  <si>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</si>
  <si>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</si>
  <si>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</si>
  <si>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</si>
  <si>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</si>
  <si>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</si>
  <si>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</si>
  <si>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</si>
  <si>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</si>
  <si>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</si>
  <si>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</si>
  <si>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</si>
  <si>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</si>
  <si>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</si>
  <si>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</si>
  <si>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</si>
  <si>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</si>
  <si>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</si>
  <si>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</si>
  <si>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</si>
  <si>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</si>
  <si>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</si>
  <si>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</si>
  <si>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</si>
  <si>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</si>
  <si>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</si>
  <si>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</si>
  <si>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</si>
  <si>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</si>
  <si>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</si>
  <si>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</si>
  <si>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</si>
  <si>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</si>
  <si>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</si>
  <si>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</si>
  <si>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</si>
  <si>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</si>
  <si>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</si>
  <si>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</si>
  <si>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</si>
  <si>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</si>
  <si>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</si>
  <si>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</si>
  <si>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</si>
  <si>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</si>
  <si>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</si>
  <si>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</si>
  <si>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</si>
  <si>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</si>
  <si>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</si>
  <si>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</si>
  <si>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</si>
  <si>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</si>
  <si>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</si>
  <si>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</si>
  <si>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</si>
  <si>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</si>
  <si>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</si>
  <si>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</si>
  <si>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</si>
  <si>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</si>
  <si>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</si>
  <si>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</si>
  <si>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</si>
  <si>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</si>
  <si>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</si>
  <si>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</si>
  <si>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</si>
  <si>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</si>
  <si>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</si>
  <si>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</si>
  <si>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</si>
  <si>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</si>
  <si>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</si>
  <si>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</si>
  <si>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</si>
  <si>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</si>
  <si>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</si>
  <si>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</si>
  <si>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</si>
  <si>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</si>
  <si>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</si>
  <si>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</si>
  <si>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</si>
  <si>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</si>
  <si>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</si>
  <si>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</si>
  <si>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</si>
  <si>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</si>
  <si>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</si>
  <si>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</si>
  <si>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</si>
  <si>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</si>
  <si>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</si>
  <si>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</si>
  <si>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</si>
  <si>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</si>
  <si>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</si>
  <si>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</si>
  <si>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</si>
  <si>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</si>
  <si>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</si>
  <si>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</si>
  <si>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</si>
  <si>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</si>
  <si>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</si>
  <si>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</si>
  <si>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</si>
  <si>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</si>
  <si>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</si>
  <si>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</si>
  <si>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</si>
  <si>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</si>
  <si>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</si>
  <si>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</si>
  <si>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</si>
  <si>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</si>
  <si>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</si>
  <si>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</si>
  <si>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</si>
  <si>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</si>
  <si>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</si>
  <si>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</si>
  <si>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</si>
  <si>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</si>
  <si>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</si>
  <si>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</si>
  <si>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</si>
  <si>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</si>
  <si>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</si>
  <si>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</si>
  <si>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</si>
  <si>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</si>
  <si>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</si>
  <si>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</si>
  <si>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</si>
  <si>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</si>
  <si>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</si>
  <si>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</si>
  <si>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</si>
  <si>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</si>
  <si>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</si>
  <si>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</si>
  <si>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</si>
  <si>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</si>
  <si>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</si>
  <si>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</si>
  <si>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</si>
  <si>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</si>
  <si>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</si>
  <si>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</si>
  <si>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</si>
  <si>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</si>
  <si>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</si>
  <si>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</si>
  <si>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</si>
  <si>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</si>
  <si>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</si>
  <si>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</si>
  <si>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</si>
  <si>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</si>
  <si>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</si>
  <si>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</si>
  <si>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</si>
  <si>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</si>
  <si>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</si>
  <si>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</si>
  <si>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</si>
  <si>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</si>
  <si>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</si>
  <si>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</si>
  <si>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</si>
  <si>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</si>
  <si>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</si>
  <si>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</si>
  <si>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</si>
  <si>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</si>
  <si>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</si>
  <si>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</si>
  <si>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</si>
  <si>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</si>
  <si>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</si>
  <si>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</si>
  <si>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</si>
  <si>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</si>
  <si>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</si>
  <si>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</si>
  <si>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</si>
  <si>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</si>
  <si>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</si>
  <si>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</si>
  <si>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</si>
  <si>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</si>
  <si>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</si>
  <si>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</si>
  <si>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</si>
  <si>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</si>
  <si>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</si>
  <si>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</si>
  <si>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</si>
  <si>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</si>
  <si>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</si>
  <si>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</si>
  <si>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</si>
  <si>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</si>
  <si>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</si>
  <si>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</si>
  <si>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</si>
  <si>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</si>
  <si>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</si>
  <si>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</si>
  <si>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</si>
  <si>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</si>
  <si>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</si>
  <si>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</si>
  <si>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</si>
  <si>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</si>
  <si>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</si>
  <si>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</si>
  <si>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</si>
  <si>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</si>
  <si>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</si>
  <si>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</si>
  <si>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</si>
  <si>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</si>
  <si>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</si>
  <si>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</si>
  <si>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</si>
  <si>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</si>
  <si>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</si>
  <si>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</si>
  <si>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</si>
  <si>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</si>
  <si>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</si>
  <si>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</si>
  <si>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</si>
  <si>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</si>
  <si>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</si>
  <si>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</si>
  <si>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</si>
  <si>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</si>
  <si>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</si>
  <si>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</si>
  <si>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</si>
  <si>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</si>
  <si>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</si>
  <si>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</si>
  <si>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</si>
  <si>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</si>
  <si>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</si>
  <si>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</si>
  <si>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</si>
  <si>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</si>
  <si>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</si>
  <si>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</si>
  <si>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</si>
  <si>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</si>
  <si>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</si>
  <si>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</si>
  <si>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</si>
  <si>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</si>
  <si>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</si>
  <si>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</si>
  <si>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</si>
  <si>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</si>
  <si>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</si>
  <si>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</si>
  <si>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</si>
  <si>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</si>
  <si>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</si>
  <si>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</si>
  <si>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</si>
  <si>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</si>
  <si>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</si>
  <si>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</si>
  <si>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</si>
  <si>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</si>
  <si>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</si>
  <si>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</si>
  <si>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</si>
  <si>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</si>
  <si>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</si>
  <si>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</si>
  <si>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</si>
  <si>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</si>
  <si>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</si>
  <si>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</si>
  <si>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</si>
  <si>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</si>
  <si>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</si>
  <si>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</si>
  <si>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</si>
  <si>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</si>
  <si>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</si>
  <si>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</si>
  <si>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</si>
  <si>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</si>
  <si>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</si>
  <si>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</si>
  <si>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</si>
  <si>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</si>
  <si>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</si>
  <si>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</si>
  <si>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</si>
  <si>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</si>
  <si>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</si>
  <si>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</si>
  <si>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</si>
  <si>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</si>
  <si>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</si>
  <si>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</si>
  <si>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</si>
  <si>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</si>
  <si>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</si>
  <si>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</si>
  <si>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</si>
  <si>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</si>
  <si>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</si>
  <si>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</si>
  <si>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</si>
  <si>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</si>
  <si>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</si>
  <si>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</si>
  <si>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</si>
  <si>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</si>
  <si>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</si>
  <si>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</si>
  <si>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</si>
  <si>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</si>
  <si>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</si>
  <si>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</si>
  <si>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</si>
  <si>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</si>
  <si>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</si>
  <si>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</si>
  <si>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</si>
  <si>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</si>
  <si>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</si>
  <si>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</si>
  <si>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</si>
  <si>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</si>
  <si>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</si>
  <si>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</si>
  <si>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</si>
  <si>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</si>
  <si>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</si>
  <si>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</si>
  <si>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</si>
  <si>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</si>
  <si>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</si>
  <si>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</si>
  <si>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</si>
  <si>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</si>
  <si>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</si>
  <si>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</si>
  <si>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</si>
  <si>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</si>
  <si>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</si>
  <si>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</si>
  <si>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</si>
  <si>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</si>
  <si>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</si>
  <si>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</si>
  <si>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</si>
  <si>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</si>
  <si>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</si>
  <si>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</si>
  <si>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</si>
  <si>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</si>
  <si>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</si>
  <si>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</si>
  <si>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</si>
  <si>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</si>
  <si>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</si>
  <si>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</si>
  <si>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</si>
  <si>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</si>
  <si>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</si>
  <si>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</si>
  <si>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</si>
  <si>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</si>
  <si>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</si>
  <si>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</si>
  <si>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</si>
  <si>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</si>
  <si>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</si>
  <si>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</si>
  <si>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</si>
  <si>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</si>
  <si>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</si>
  <si>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</si>
  <si>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</si>
  <si>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</si>
  <si>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</si>
  <si>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</si>
  <si>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</si>
  <si>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</si>
  <si>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</si>
  <si>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</si>
  <si>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</si>
  <si>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</si>
  <si>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</si>
  <si>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</si>
  <si>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</si>
  <si>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</si>
  <si>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</si>
  <si>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</si>
  <si>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</si>
  <si>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</si>
  <si>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</si>
  <si>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</si>
  <si>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</si>
  <si>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</si>
  <si>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</si>
  <si>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</si>
  <si>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</si>
  <si>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</si>
  <si>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</si>
  <si>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</si>
  <si>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</si>
  <si>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</si>
  <si>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</si>
  <si>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</si>
  <si>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</si>
  <si>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</si>
  <si>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</si>
  <si>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</si>
  <si>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</si>
  <si>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</si>
  <si>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</si>
  <si>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</si>
  <si>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</si>
  <si>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</si>
  <si>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</si>
  <si>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</si>
  <si>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</si>
  <si>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</si>
  <si>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</si>
  <si>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</si>
  <si>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</si>
  <si>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</si>
  <si>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</si>
  <si>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</si>
  <si>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</si>
  <si>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</si>
  <si>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</si>
  <si>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</si>
  <si>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</si>
  <si>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</si>
  <si>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</si>
  <si>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</si>
  <si>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</si>
  <si>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</si>
  <si>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</si>
  <si>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</si>
  <si>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</si>
  <si>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</si>
  <si>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</si>
  <si>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</si>
  <si>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</si>
  <si>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</si>
  <si>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</si>
  <si>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</si>
  <si>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</si>
  <si>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</si>
  <si>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</si>
  <si>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</si>
  <si>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</si>
  <si>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</si>
  <si>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</si>
  <si>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</si>
  <si>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</si>
  <si>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</si>
  <si>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</si>
  <si>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</si>
  <si>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</si>
  <si>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</si>
  <si>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</si>
  <si>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</si>
  <si>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</si>
  <si>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</si>
  <si>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</si>
  <si>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</si>
  <si>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</si>
  <si>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</si>
  <si>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</si>
  <si>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</si>
  <si>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</si>
  <si>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</si>
  <si>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</si>
  <si>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</si>
  <si>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</si>
  <si>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</si>
  <si>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</si>
  <si>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</si>
  <si>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</si>
  <si>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</si>
  <si>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</si>
  <si>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</si>
  <si>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</si>
  <si>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</si>
  <si>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</si>
  <si>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</si>
  <si>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</si>
  <si>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</si>
  <si>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</si>
  <si>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</si>
  <si>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</si>
  <si>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</si>
  <si>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</si>
  <si>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</si>
  <si>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</si>
  <si>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</si>
  <si>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</si>
  <si>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</si>
  <si>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</si>
  <si>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</si>
  <si>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</si>
  <si>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</si>
  <si>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</si>
  <si>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</si>
  <si>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</si>
  <si>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</si>
  <si>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</si>
  <si>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</si>
  <si>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</si>
  <si>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</si>
  <si>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</si>
  <si>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</si>
  <si>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</si>
  <si>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</si>
  <si>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</si>
  <si>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</si>
  <si>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</si>
  <si>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</si>
  <si>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</si>
  <si>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</si>
  <si>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</si>
  <si>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</si>
  <si>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</si>
  <si>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</si>
  <si>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</si>
  <si>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</si>
  <si>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</si>
  <si>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</si>
  <si>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</si>
  <si>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</si>
  <si>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</si>
  <si>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</si>
  <si>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</si>
  <si>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</si>
  <si>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</si>
  <si>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</si>
  <si>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</si>
  <si>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</si>
  <si>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</si>
  <si>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</si>
  <si>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</si>
  <si>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</si>
  <si>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</si>
  <si>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</si>
  <si>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</si>
  <si>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</si>
  <si>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</si>
  <si>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</si>
  <si>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</si>
  <si>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</si>
  <si>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</si>
  <si>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</si>
  <si>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</si>
  <si>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</si>
  <si>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</si>
  <si>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</si>
  <si>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</si>
  <si>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</si>
  <si>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</si>
  <si>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</si>
  <si>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</si>
  <si>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</si>
  <si>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</si>
  <si>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</si>
  <si>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</si>
  <si>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</si>
  <si>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</si>
  <si>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</si>
  <si>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</si>
  <si>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</si>
  <si>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</si>
  <si>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</si>
  <si>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</si>
  <si>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</si>
  <si>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</si>
  <si>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</si>
  <si>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</si>
  <si>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</si>
  <si>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</si>
  <si>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</si>
  <si>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</si>
  <si>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</si>
  <si>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</si>
  <si>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</si>
  <si>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</si>
  <si>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</si>
  <si>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</si>
  <si>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</si>
  <si>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</si>
  <si>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</si>
  <si>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</si>
  <si>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</si>
  <si>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</si>
  <si>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</si>
  <si>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</si>
  <si>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</si>
  <si>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</si>
  <si>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</si>
  <si>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</si>
  <si>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</si>
  <si>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</si>
  <si>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</si>
  <si>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</si>
  <si>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</si>
  <si>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</si>
  <si>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</si>
  <si>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</si>
  <si>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</si>
  <si>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</si>
  <si>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</si>
  <si>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</si>
  <si>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</si>
  <si>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</si>
  <si>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</si>
  <si>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</si>
  <si>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</si>
  <si>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</si>
  <si>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</si>
  <si>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</si>
  <si>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</si>
  <si>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</si>
  <si>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</si>
  <si>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</si>
  <si>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</si>
  <si>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</si>
  <si>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</si>
  <si>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</si>
  <si>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</si>
  <si>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</si>
  <si>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</si>
  <si>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</si>
  <si>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</si>
  <si>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</si>
  <si>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</si>
  <si>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</si>
  <si>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</si>
  <si>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</si>
  <si>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</si>
  <si>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</si>
  <si>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</si>
  <si>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</si>
  <si>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</si>
  <si>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</si>
  <si>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</si>
  <si>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</si>
  <si>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</si>
  <si>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</si>
  <si>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</si>
  <si>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</si>
  <si>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</si>
  <si>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</si>
  <si>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</si>
  <si>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</si>
  <si>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</si>
  <si>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</si>
  <si>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</si>
  <si>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</si>
  <si>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</si>
  <si>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</si>
  <si>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</si>
  <si>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</si>
  <si>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</si>
  <si>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</si>
  <si>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</si>
  <si>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</si>
  <si>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</si>
  <si>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</si>
  <si>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</si>
  <si>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</si>
  <si>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</si>
  <si>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</si>
  <si>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</si>
  <si>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</si>
  <si>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</si>
  <si>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</si>
  <si>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</si>
  <si>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</si>
  <si>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</si>
  <si>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</si>
  <si>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</si>
  <si>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</si>
  <si>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</si>
  <si>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</si>
  <si>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</si>
  <si>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</si>
  <si>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</si>
  <si>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</si>
  <si>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</si>
  <si>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</si>
  <si>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</si>
  <si>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</si>
  <si>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</si>
  <si>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</si>
  <si>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</si>
  <si>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</si>
  <si>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</si>
  <si>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</si>
  <si>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</si>
  <si>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</si>
  <si>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</si>
  <si>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</si>
  <si>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</si>
  <si>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</si>
  <si>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</si>
  <si>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</si>
  <si>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</si>
  <si>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</si>
  <si>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</si>
  <si>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</si>
  <si>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</si>
  <si>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</si>
  <si>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</si>
  <si>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</si>
  <si>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</si>
  <si>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</si>
  <si>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</si>
  <si>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</si>
  <si>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</si>
  <si>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</si>
  <si>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</si>
  <si>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</si>
  <si>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</si>
  <si>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</si>
  <si>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</si>
  <si>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</si>
  <si>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</si>
  <si>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</si>
  <si>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</si>
  <si>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</si>
  <si>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</si>
  <si>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</si>
  <si>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</si>
  <si>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</si>
  <si>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</si>
  <si>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</si>
  <si>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</si>
  <si>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</si>
  <si>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</si>
  <si>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</si>
  <si>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</si>
  <si>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</si>
  <si>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</si>
  <si>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</si>
  <si>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</si>
  <si>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</si>
  <si>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</si>
  <si>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</si>
  <si>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</si>
  <si>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</si>
  <si>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</si>
  <si>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</si>
  <si>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</si>
  <si>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</si>
  <si>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</si>
  <si>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</si>
  <si>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</si>
  <si>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</si>
  <si>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</si>
  <si>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</si>
  <si>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</si>
  <si>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</si>
  <si>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</si>
  <si>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</si>
  <si>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</si>
  <si>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</si>
  <si>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</si>
  <si>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</si>
  <si>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</si>
  <si>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</si>
  <si>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</si>
  <si>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</si>
  <si>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</si>
  <si>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</si>
  <si>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</si>
  <si>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</si>
  <si>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</si>
  <si>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</si>
  <si>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</si>
  <si>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</si>
  <si>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</si>
  <si>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</si>
  <si>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</si>
  <si>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</si>
  <si>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</si>
  <si>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</si>
  <si>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</si>
  <si>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</si>
  <si>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</si>
  <si>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</si>
  <si>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</si>
  <si>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</si>
  <si>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</si>
  <si>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</si>
  <si>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</si>
  <si>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</si>
  <si>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</si>
  <si>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</si>
  <si>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</si>
  <si>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</si>
  <si>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</si>
  <si>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</si>
  <si>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</si>
  <si>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</si>
  <si>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</si>
  <si>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</si>
  <si>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</si>
  <si>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</si>
  <si>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</si>
  <si>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</si>
  <si>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</si>
  <si>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</si>
  <si>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</si>
  <si>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</si>
  <si>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</si>
  <si>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</si>
  <si>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</si>
  <si>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</si>
  <si>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</si>
  <si>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</si>
  <si>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</si>
  <si>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</si>
  <si>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</si>
  <si>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</si>
  <si>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</si>
  <si>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</si>
  <si>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</si>
  <si>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</si>
  <si>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</si>
  <si>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</si>
  <si>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</si>
  <si>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</si>
  <si>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</si>
  <si>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</si>
  <si>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</si>
  <si>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</si>
  <si>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</si>
  <si>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</si>
  <si>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</si>
  <si>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</si>
  <si>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</si>
  <si>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</si>
  <si>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</si>
  <si>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</si>
  <si>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</si>
  <si>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</si>
  <si>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</si>
  <si>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</si>
  <si>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</si>
  <si>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</si>
  <si>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</si>
  <si>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</si>
  <si>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</si>
  <si>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</si>
  <si>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</si>
  <si>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</si>
  <si>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</si>
  <si>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</si>
  <si>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</si>
  <si>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</si>
  <si>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</si>
  <si>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</si>
  <si>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</si>
  <si>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</si>
  <si>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</si>
  <si>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</si>
  <si>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</si>
  <si>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</si>
  <si>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</si>
  <si>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</si>
  <si>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</si>
  <si>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</si>
  <si>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</si>
  <si>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</si>
  <si>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</si>
  <si>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</si>
  <si>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</si>
  <si>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</si>
  <si>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</si>
  <si>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</si>
  <si>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</si>
  <si>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</si>
  <si>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</si>
  <si>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</si>
  <si>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</si>
  <si>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</si>
  <si>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</si>
  <si>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</si>
  <si>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</si>
  <si>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</si>
  <si>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</si>
  <si>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</si>
  <si>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</si>
  <si>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</si>
  <si>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</si>
  <si>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</si>
  <si>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</si>
  <si>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</si>
  <si>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</si>
  <si>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</si>
  <si>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</si>
  <si>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</si>
  <si>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</si>
  <si>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</si>
  <si>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</si>
  <si>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</si>
  <si>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</si>
  <si>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</si>
  <si>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</si>
  <si>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</si>
  <si>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</si>
  <si>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</si>
  <si>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</si>
  <si>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</si>
  <si>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</si>
  <si>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</si>
  <si>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</si>
  <si>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</si>
  <si>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</si>
  <si>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</si>
  <si>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</si>
  <si>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</si>
  <si>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</si>
  <si>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</si>
  <si>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</si>
  <si>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</si>
  <si>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</si>
  <si>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</si>
  <si>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</si>
  <si>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</si>
  <si>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</si>
  <si>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</si>
  <si>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</si>
  <si>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</si>
  <si>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</si>
  <si>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</si>
  <si>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</si>
  <si>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</si>
  <si>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</si>
  <si>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</si>
  <si>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</si>
  <si>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</si>
  <si>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</si>
  <si>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</si>
  <si>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</si>
  <si>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</si>
  <si>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</si>
  <si>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</si>
  <si>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</si>
  <si>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</si>
  <si>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</si>
  <si>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</si>
  <si>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</si>
  <si>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</si>
  <si>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</si>
  <si>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</si>
  <si>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</si>
  <si>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</si>
  <si>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</si>
  <si>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</si>
  <si>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</si>
  <si>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</si>
  <si>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</si>
  <si>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</si>
  <si>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</si>
  <si>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</si>
  <si>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</si>
  <si>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</si>
  <si>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</si>
  <si>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</si>
  <si>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</si>
  <si>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</si>
  <si>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</si>
  <si>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</si>
  <si>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</si>
  <si>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</si>
  <si>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</si>
  <si>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</si>
  <si>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</si>
  <si>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</si>
  <si>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</si>
  <si>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</si>
  <si>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</si>
  <si>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</si>
  <si>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</si>
  <si>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</si>
  <si>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</si>
  <si>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</si>
  <si>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</si>
  <si>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</si>
  <si>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</si>
  <si>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</si>
  <si>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</si>
  <si>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</si>
  <si>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</si>
  <si>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</si>
  <si>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</si>
  <si>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</si>
  <si>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</si>
  <si>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</si>
  <si>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</si>
  <si>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</si>
  <si>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</si>
  <si>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</si>
  <si>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</si>
  <si>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</si>
  <si>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</si>
  <si>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</si>
  <si>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</si>
  <si>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</si>
  <si>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</si>
  <si>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</si>
  <si>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</si>
  <si>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</si>
  <si>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</si>
  <si>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</si>
  <si>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</si>
  <si>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</si>
  <si>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</si>
  <si>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</si>
  <si>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</si>
  <si>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</si>
  <si>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</si>
  <si>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</si>
  <si>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</si>
  <si>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</si>
  <si>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</si>
  <si>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</si>
  <si>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</si>
  <si>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</si>
  <si>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</si>
  <si>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</si>
  <si>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</si>
  <si>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</si>
  <si>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</si>
  <si>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</si>
  <si>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</si>
  <si>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</si>
  <si>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</si>
  <si>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</si>
  <si>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</si>
  <si>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</si>
  <si>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</si>
  <si>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</si>
  <si>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</si>
  <si>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</si>
  <si>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</si>
  <si>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</si>
  <si>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</si>
  <si>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</si>
  <si>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</si>
  <si>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</si>
  <si>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</si>
  <si>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</si>
  <si>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</si>
  <si>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</si>
  <si>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</si>
  <si>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</si>
  <si>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</si>
  <si>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</si>
  <si>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</si>
  <si>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</si>
  <si>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</si>
  <si>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</si>
  <si>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</si>
  <si>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</si>
  <si>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</si>
  <si>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</si>
  <si>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</si>
  <si>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</si>
  <si>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</si>
  <si>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</si>
  <si>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</si>
  <si>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</si>
  <si>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</si>
  <si>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</si>
  <si>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</si>
  <si>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</si>
  <si>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</si>
  <si>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</si>
  <si>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</si>
  <si>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</si>
  <si>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</si>
  <si>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</si>
  <si>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</si>
  <si>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</si>
  <si>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</si>
  <si>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</si>
  <si>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</si>
  <si>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</si>
  <si>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</si>
  <si>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</si>
  <si>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</si>
  <si>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</si>
  <si>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</si>
  <si>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</si>
  <si>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</si>
  <si>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</si>
  <si>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</si>
  <si>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</si>
  <si>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</si>
  <si>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</si>
  <si>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</si>
  <si>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</si>
  <si>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</si>
  <si>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</si>
  <si>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</si>
  <si>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</si>
  <si>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</si>
  <si>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</si>
  <si>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</si>
  <si>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</si>
  <si>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</si>
  <si>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</si>
  <si>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</si>
  <si>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</si>
  <si>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</si>
  <si>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</si>
  <si>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</si>
  <si>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</si>
  <si>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</si>
  <si>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</si>
  <si>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</si>
  <si>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</si>
  <si>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</si>
  <si>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</si>
  <si>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</si>
  <si>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</si>
  <si>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</si>
  <si>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</si>
  <si>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</si>
  <si>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</si>
  <si>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</si>
  <si>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</si>
  <si>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</si>
  <si>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</si>
  <si>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</si>
  <si>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</si>
  <si>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</si>
  <si>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</si>
  <si>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</si>
  <si>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</si>
  <si>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</si>
  <si>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</si>
  <si>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</si>
  <si>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</si>
  <si>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</si>
  <si>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</si>
  <si>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</si>
  <si>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</si>
  <si>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</si>
  <si>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</si>
  <si>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</si>
  <si>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</si>
  <si>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</si>
  <si>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</si>
  <si>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</si>
  <si>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</si>
  <si>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</si>
  <si>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</si>
  <si>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</si>
  <si>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</si>
  <si>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</si>
  <si>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</si>
  <si>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</si>
  <si>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</si>
  <si>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</si>
  <si>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</si>
  <si>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</si>
  <si>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</si>
  <si>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</si>
  <si>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</si>
  <si>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</si>
  <si>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</si>
  <si>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</si>
  <si>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</si>
  <si>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</si>
  <si>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</si>
  <si>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</si>
  <si>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</si>
  <si>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</si>
  <si>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</si>
  <si>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</si>
  <si>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</si>
  <si>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</si>
  <si>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</si>
  <si>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</si>
  <si>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</si>
  <si>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</si>
  <si>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</si>
  <si>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</si>
  <si>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</si>
  <si>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</si>
  <si>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</si>
  <si>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</si>
  <si>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</si>
  <si>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</si>
  <si>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</si>
  <si>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</si>
  <si>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</si>
  <si>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</si>
  <si>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</si>
  <si>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</si>
  <si>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</si>
  <si>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</si>
  <si>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</si>
  <si>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</si>
  <si>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</si>
  <si>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</si>
  <si>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</si>
  <si>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</si>
  <si>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</si>
  <si>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</si>
  <si>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</si>
  <si>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</si>
  <si>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</si>
  <si>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</si>
  <si>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</si>
  <si>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</si>
  <si>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</si>
  <si>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</si>
  <si>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</si>
  <si>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</si>
  <si>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</si>
  <si>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</si>
  <si>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</si>
  <si>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</si>
  <si>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</si>
  <si>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</si>
  <si>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</si>
  <si>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</si>
  <si>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</si>
  <si>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</si>
  <si>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</si>
  <si>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</si>
  <si>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</si>
  <si>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</si>
  <si>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</si>
  <si>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</si>
  <si>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</si>
  <si>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</si>
  <si>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</si>
  <si>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</si>
  <si>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</si>
  <si>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</si>
  <si>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</si>
  <si>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</si>
  <si>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</si>
  <si>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</si>
  <si>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</si>
  <si>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</si>
  <si>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</si>
  <si>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</si>
  <si>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</si>
  <si>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</si>
  <si>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</si>
  <si>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</si>
  <si>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</si>
  <si>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</si>
  <si>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</si>
  <si>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</si>
  <si>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</si>
  <si>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</si>
  <si>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</si>
  <si>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</si>
  <si>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</si>
  <si>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</si>
  <si>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</si>
  <si>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</si>
  <si>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</si>
  <si>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</si>
  <si>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</si>
  <si>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</si>
  <si>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</si>
  <si>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</si>
  <si>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</si>
  <si>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</si>
  <si>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</si>
  <si>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</si>
  <si>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</si>
  <si>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</si>
  <si>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</si>
  <si>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</si>
  <si>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</si>
  <si>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</si>
  <si>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</si>
  <si>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</si>
  <si>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</si>
  <si>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</si>
  <si>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</si>
  <si>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</si>
  <si>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</si>
  <si>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</si>
  <si>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</si>
  <si>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</si>
  <si>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</si>
  <si>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</si>
  <si>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</si>
  <si>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</si>
  <si>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</si>
  <si>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</si>
  <si>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</si>
  <si>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</si>
  <si>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</si>
  <si>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</si>
  <si>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</si>
  <si>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</si>
  <si>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</si>
  <si>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</si>
  <si>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</si>
  <si>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</si>
  <si>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</si>
  <si>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</si>
  <si>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</si>
  <si>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</si>
  <si>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</si>
  <si>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</si>
  <si>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</si>
  <si>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</si>
  <si>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</si>
  <si>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</si>
  <si>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</si>
  <si>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</si>
  <si>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</si>
  <si>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</si>
  <si>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</si>
  <si>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</si>
  <si>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</si>
  <si>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</si>
  <si>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</si>
  <si>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</si>
  <si>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</si>
  <si>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</si>
  <si>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</si>
  <si>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</si>
  <si>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</si>
  <si>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</si>
  <si>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</si>
  <si>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</si>
  <si>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</si>
  <si>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</si>
  <si>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</si>
  <si>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</si>
  <si>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</si>
  <si>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</si>
  <si>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</si>
  <si>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</si>
  <si>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</si>
  <si>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</si>
  <si>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</si>
  <si>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</si>
  <si>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</si>
  <si>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</si>
  <si>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</si>
  <si>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</si>
  <si>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</si>
  <si>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</si>
  <si>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</si>
  <si>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</si>
  <si>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</si>
  <si>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</si>
  <si>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</si>
  <si>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</si>
  <si>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</si>
  <si>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</si>
  <si>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</si>
  <si>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</si>
  <si>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</si>
  <si>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</si>
  <si>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</si>
  <si>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</si>
  <si>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</si>
  <si>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</si>
  <si>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</si>
  <si>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</si>
  <si>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</si>
  <si>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</si>
  <si>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</si>
  <si>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</si>
  <si>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</si>
  <si>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</si>
  <si>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</si>
  <si>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</si>
  <si>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</si>
  <si>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</si>
  <si>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</si>
  <si>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</si>
  <si>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</si>
  <si>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</si>
  <si>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</si>
  <si>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</si>
  <si>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</si>
  <si>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</si>
  <si>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</si>
  <si>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</si>
  <si>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</si>
  <si>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</si>
  <si>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</si>
  <si>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</si>
  <si>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</si>
  <si>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</si>
  <si>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</si>
  <si>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</si>
  <si>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</si>
  <si>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</si>
  <si>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</si>
  <si>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</si>
  <si>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</si>
  <si>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</si>
  <si>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</si>
  <si>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</si>
  <si>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</si>
  <si>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</si>
  <si>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</si>
  <si>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</si>
  <si>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</si>
  <si>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</si>
  <si>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</si>
  <si>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</si>
  <si>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</si>
  <si>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</si>
  <si>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</si>
  <si>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</si>
  <si>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</si>
  <si>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</si>
  <si>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</si>
  <si>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</si>
  <si>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</si>
  <si>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</si>
  <si>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</si>
  <si>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</si>
  <si>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</si>
  <si>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</si>
  <si>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</si>
  <si>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</si>
  <si>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</si>
  <si>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</si>
  <si>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</si>
  <si>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</si>
  <si>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</si>
  <si>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</si>
  <si>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</si>
  <si>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</si>
  <si>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</si>
  <si>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</si>
  <si>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</si>
  <si>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</si>
  <si>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</si>
  <si>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</si>
  <si>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</si>
  <si>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</si>
  <si>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</si>
  <si>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</si>
  <si>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</si>
  <si>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</si>
  <si>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</si>
  <si>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</si>
  <si>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</si>
  <si>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</si>
  <si>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</si>
  <si>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</si>
  <si>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</si>
  <si>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</si>
  <si>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</si>
  <si>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</si>
  <si>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</si>
  <si>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</si>
  <si>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</si>
  <si>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</si>
  <si>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</si>
  <si>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</si>
  <si>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</si>
  <si>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</si>
  <si>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</si>
  <si>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</si>
  <si>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</si>
  <si>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</si>
  <si>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</si>
  <si>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</si>
  <si>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</si>
  <si>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</si>
  <si>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</si>
  <si>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</si>
  <si>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</si>
  <si>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</si>
  <si>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</si>
  <si>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</si>
  <si>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</si>
  <si>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</si>
  <si>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</si>
  <si>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</si>
  <si>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</si>
  <si>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</si>
  <si>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</si>
  <si>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</si>
  <si>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</si>
  <si>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</si>
  <si>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</si>
  <si>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</si>
  <si>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</si>
  <si>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</si>
  <si>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</si>
  <si>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</si>
  <si>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</si>
  <si>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</si>
  <si>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</si>
  <si>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</si>
  <si>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</si>
  <si>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</si>
  <si>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</si>
  <si>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</si>
  <si>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</si>
  <si>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</si>
  <si>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</si>
  <si>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</si>
  <si>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</si>
  <si>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</si>
  <si>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</si>
  <si>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</si>
  <si>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</si>
  <si>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</si>
  <si>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</si>
  <si>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</si>
  <si>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</si>
  <si>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</si>
  <si>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</si>
  <si>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</si>
  <si>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</si>
  <si>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</si>
  <si>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</si>
  <si>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</si>
  <si>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</si>
  <si>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</si>
  <si>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</si>
  <si>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</si>
  <si>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</si>
  <si>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</si>
  <si>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</si>
  <si>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</si>
  <si>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</si>
  <si>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</si>
  <si>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</si>
  <si>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</si>
  <si>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</si>
  <si>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</si>
  <si>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</si>
  <si>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</si>
  <si>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</si>
  <si>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</si>
  <si>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</si>
  <si>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</si>
  <si>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</si>
  <si>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</si>
  <si>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</si>
  <si>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</si>
  <si>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</si>
  <si>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</si>
  <si>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</si>
  <si>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</si>
  <si>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</si>
  <si>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</si>
  <si>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</si>
  <si>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</si>
  <si>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</si>
  <si>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</si>
  <si>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</si>
  <si>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</si>
  <si>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</si>
  <si>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</si>
  <si>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</si>
  <si>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</si>
  <si>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</si>
  <si>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</si>
  <si>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</si>
  <si>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</si>
  <si>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</si>
  <si>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</si>
  <si>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</si>
  <si>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</si>
  <si>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</si>
  <si>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</si>
  <si>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</si>
  <si>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</si>
  <si>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</si>
  <si>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</si>
  <si>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</si>
  <si>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</si>
  <si>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</si>
  <si>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</si>
  <si>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</si>
  <si>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</si>
  <si>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</si>
  <si>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</si>
  <si>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</si>
  <si>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</si>
  <si>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</si>
  <si>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</si>
  <si>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</si>
  <si>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</si>
  <si>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</si>
  <si>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</si>
  <si>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</si>
  <si>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</si>
  <si>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</si>
  <si>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</si>
  <si>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</si>
  <si>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</si>
  <si>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</si>
  <si>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</si>
  <si>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</si>
  <si>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</si>
  <si>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</si>
  <si>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</si>
  <si>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</si>
  <si>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</si>
  <si>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</si>
  <si>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</si>
  <si>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</si>
  <si>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</si>
  <si>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</si>
  <si>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</si>
  <si>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</si>
  <si>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</si>
  <si>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</si>
  <si>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</si>
  <si>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</si>
  <si>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</si>
  <si>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</si>
  <si>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</si>
  <si>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</si>
  <si>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</si>
  <si>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</si>
  <si>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</si>
  <si>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</si>
  <si>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</si>
  <si>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</si>
  <si>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</si>
  <si>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</si>
  <si>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</si>
  <si>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</si>
  <si>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</si>
  <si>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</si>
  <si>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</si>
  <si>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</si>
  <si>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</si>
  <si>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</si>
  <si>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</si>
  <si>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</si>
  <si>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</si>
  <si>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</si>
  <si>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</si>
  <si>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</si>
  <si>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</si>
  <si>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</si>
  <si>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</si>
  <si>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</si>
  <si>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</si>
  <si>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</si>
  <si>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</si>
  <si>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</si>
  <si>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</si>
  <si>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</si>
  <si>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</si>
  <si>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</si>
  <si>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</si>
  <si>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</si>
  <si>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</si>
  <si>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</si>
  <si>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</si>
  <si>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</si>
  <si>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</si>
  <si>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</si>
  <si>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</si>
  <si>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</si>
  <si>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</si>
  <si>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</si>
  <si>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</si>
  <si>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</si>
  <si>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</si>
  <si>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</si>
  <si>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</si>
  <si>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</si>
  <si>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</si>
  <si>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</si>
  <si>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</si>
  <si>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</si>
  <si>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</si>
  <si>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</si>
  <si>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</si>
  <si>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</si>
  <si>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</si>
  <si>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</si>
  <si>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</si>
  <si>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</si>
  <si>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</si>
  <si>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</si>
  <si>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</si>
  <si>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</si>
  <si>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</si>
  <si>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</si>
  <si>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</si>
  <si>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</si>
  <si>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</si>
  <si>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</si>
  <si>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</si>
  <si>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</si>
  <si>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</si>
  <si>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</si>
  <si>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</si>
  <si>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</si>
  <si>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</si>
  <si>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</si>
  <si>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</si>
  <si>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</si>
  <si>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</si>
  <si>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</si>
  <si>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</si>
  <si>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</si>
  <si>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</si>
  <si>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</si>
  <si>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</si>
  <si>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</si>
  <si>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</si>
  <si>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</si>
  <si>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</si>
  <si>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</si>
  <si>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</si>
  <si>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</si>
  <si>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</si>
  <si>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</si>
  <si>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</si>
  <si>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</si>
  <si>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</si>
  <si>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</si>
  <si>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</si>
  <si>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</si>
  <si>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</si>
  <si>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</si>
  <si>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</si>
  <si>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</si>
  <si>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</si>
  <si>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</si>
  <si>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</si>
  <si>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</si>
  <si>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</si>
  <si>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</si>
  <si>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</si>
  <si>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</si>
  <si>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</si>
  <si>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</si>
  <si>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</si>
  <si>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</si>
  <si>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</si>
  <si>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</si>
  <si>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</si>
  <si>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</si>
  <si>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</si>
  <si>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</si>
  <si>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</si>
  <si>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</si>
  <si>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</si>
  <si>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</si>
  <si>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</si>
  <si>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</si>
  <si>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</si>
  <si>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</si>
  <si>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</si>
  <si>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</si>
  <si>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</si>
  <si>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</si>
  <si>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</si>
  <si>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</si>
  <si>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</si>
  <si>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</si>
  <si>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</si>
  <si>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</si>
  <si>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</si>
  <si>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</si>
  <si>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</si>
  <si>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</si>
  <si>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</si>
  <si>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</si>
  <si>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</si>
  <si>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</si>
  <si>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</si>
  <si>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</si>
  <si>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</si>
  <si>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</si>
  <si>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</si>
  <si>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</si>
  <si>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</si>
  <si>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</si>
  <si>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</si>
  <si>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</si>
  <si>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</si>
  <si>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</si>
  <si>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</si>
  <si>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</si>
  <si>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</si>
  <si>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</si>
  <si>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</si>
  <si>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</si>
  <si>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</si>
  <si>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</si>
  <si>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</si>
  <si>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</si>
  <si>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</si>
  <si>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</si>
  <si>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</si>
  <si>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</si>
  <si>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</si>
  <si>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</si>
  <si>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</si>
  <si>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</si>
  <si>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</si>
  <si>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</si>
  <si>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</si>
  <si>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</si>
  <si>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</si>
  <si>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</si>
  <si>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</si>
  <si>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</si>
  <si>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</si>
  <si>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</si>
  <si>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</si>
  <si>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</si>
  <si>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</si>
  <si>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</si>
  <si>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</si>
  <si>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</si>
  <si>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</si>
  <si>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</si>
  <si>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</si>
  <si>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</si>
  <si>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</si>
  <si>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</si>
  <si>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</si>
  <si>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</si>
  <si>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</si>
  <si>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</si>
  <si>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</si>
  <si>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</si>
  <si>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</si>
  <si>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</si>
  <si>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</si>
  <si>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</si>
  <si>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</si>
  <si>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</si>
  <si>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</si>
  <si>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</si>
  <si>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</si>
  <si>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</si>
  <si>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</si>
  <si>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</si>
  <si>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</si>
  <si>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</si>
  <si>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</si>
  <si>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</si>
  <si>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</si>
  <si>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</si>
  <si>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</si>
  <si>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</si>
  <si>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</si>
  <si>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</si>
  <si>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</si>
  <si>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</si>
  <si>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</si>
  <si>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</si>
  <si>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</si>
  <si>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</si>
  <si>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</si>
  <si>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</si>
  <si>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</si>
  <si>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</si>
  <si>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</si>
  <si>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</si>
  <si>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</si>
  <si>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</si>
  <si>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</si>
  <si>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</si>
  <si>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</si>
  <si>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</si>
  <si>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</si>
  <si>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</si>
  <si>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</si>
  <si>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</si>
  <si>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</si>
  <si>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</si>
  <si>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</si>
  <si>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</si>
  <si>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</si>
  <si>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</si>
  <si>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</si>
  <si>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</si>
  <si>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</si>
  <si>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</si>
  <si>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</si>
  <si>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</si>
  <si>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</si>
  <si>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</si>
  <si>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</si>
  <si>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</si>
  <si>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</si>
  <si>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</si>
  <si>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</si>
  <si>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</si>
  <si>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</si>
  <si>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</si>
  <si>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</si>
  <si>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</si>
  <si>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</si>
  <si>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</si>
  <si>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</si>
  <si>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</si>
  <si>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</si>
  <si>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</si>
  <si>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</si>
  <si>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</si>
  <si>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</si>
  <si>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</si>
  <si>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</si>
  <si>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</si>
  <si>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</si>
  <si>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</si>
  <si>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</si>
  <si>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</si>
  <si>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</si>
  <si>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</si>
  <si>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</si>
  <si>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</si>
  <si>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</si>
  <si>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</si>
  <si>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</si>
  <si>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</si>
  <si>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</si>
  <si>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</si>
  <si>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</si>
  <si>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</si>
  <si>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</si>
  <si>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</si>
  <si>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</si>
  <si>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</si>
  <si>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</si>
  <si>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</si>
  <si>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</si>
  <si>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</si>
  <si>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</si>
  <si>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</si>
  <si>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</si>
  <si>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</si>
  <si>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</si>
  <si>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</si>
  <si>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</si>
  <si>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</si>
  <si>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</si>
  <si>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</si>
  <si>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</si>
  <si>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</si>
  <si>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</si>
  <si>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</si>
  <si>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</si>
  <si>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</si>
  <si>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</si>
  <si>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</si>
  <si>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</si>
  <si>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</si>
  <si>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</si>
  <si>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</si>
  <si>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</si>
  <si>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</si>
  <si>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</si>
  <si>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</si>
  <si>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</si>
  <si>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</si>
  <si>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</si>
  <si>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</si>
  <si>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</si>
  <si>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</si>
  <si>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</si>
  <si>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</si>
  <si>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</si>
  <si>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</si>
  <si>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</si>
  <si>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</si>
  <si>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</si>
  <si>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</si>
  <si>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</si>
  <si>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</si>
  <si>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</si>
  <si>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</si>
  <si>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</si>
  <si>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</si>
  <si>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</si>
  <si>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</si>
  <si>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</si>
  <si>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</si>
  <si>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</si>
  <si>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</si>
  <si>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</si>
  <si>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</si>
  <si>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</si>
  <si>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</si>
  <si>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</si>
  <si>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</si>
  <si>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</si>
  <si>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</si>
  <si>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</si>
  <si>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</si>
  <si>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</si>
  <si>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</si>
  <si>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</si>
  <si>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</si>
  <si>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</si>
  <si>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</si>
  <si>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</si>
  <si>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</si>
  <si>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</si>
  <si>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</si>
  <si>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</si>
  <si>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</si>
  <si>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</si>
  <si>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</si>
  <si>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</si>
  <si>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</si>
  <si>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</si>
  <si>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</si>
  <si>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</si>
  <si>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</si>
  <si>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</si>
  <si>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</si>
  <si>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</si>
  <si>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</si>
  <si>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</si>
  <si>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</si>
  <si>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</si>
  <si>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</si>
  <si>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</si>
  <si>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</si>
  <si>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</si>
  <si>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</si>
  <si>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</si>
  <si>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</si>
  <si>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</si>
  <si>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</si>
  <si>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</si>
  <si>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</si>
  <si>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</si>
  <si>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</si>
  <si>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</si>
  <si>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</si>
  <si>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</si>
  <si>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</si>
  <si>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</si>
  <si>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</si>
  <si>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</si>
  <si>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</si>
  <si>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</si>
  <si>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</si>
  <si>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</si>
  <si>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</si>
  <si>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</si>
  <si>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</si>
  <si>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</si>
  <si>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</si>
  <si>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</si>
  <si>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</si>
  <si>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</si>
  <si>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</si>
  <si>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</si>
  <si>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</si>
  <si>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</si>
  <si>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</si>
  <si>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</si>
  <si>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</si>
  <si>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</si>
  <si>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</si>
  <si>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</si>
  <si>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</si>
  <si>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</si>
  <si>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</si>
  <si>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</si>
  <si>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</si>
  <si>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</si>
  <si>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</si>
  <si>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</si>
  <si>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</si>
  <si>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</si>
  <si>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</si>
  <si>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</si>
  <si>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</si>
  <si>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</si>
  <si>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</si>
  <si>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</si>
  <si>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</si>
  <si>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</si>
  <si>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</si>
  <si>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</si>
  <si>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</si>
  <si>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</si>
  <si>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</si>
  <si>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</si>
  <si>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</si>
  <si>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</si>
  <si>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</si>
  <si>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</si>
  <si>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</si>
  <si>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</si>
  <si>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</si>
  <si>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</si>
  <si>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</si>
  <si>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</si>
  <si>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</si>
  <si>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</si>
  <si>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</si>
  <si>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</si>
  <si>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</si>
  <si>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</si>
  <si>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</si>
  <si>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</si>
  <si>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</si>
  <si>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</si>
  <si>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</si>
  <si>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</si>
  <si>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</si>
  <si>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</si>
  <si>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</si>
  <si>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</si>
  <si>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</si>
  <si>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</si>
  <si>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</si>
  <si>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</si>
  <si>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</si>
  <si>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</si>
  <si>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</si>
  <si>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</si>
  <si>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</si>
  <si>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</si>
  <si>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</si>
  <si>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</si>
  <si>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</si>
  <si>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</si>
  <si>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</si>
  <si>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</si>
  <si>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</si>
  <si>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</si>
  <si>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</si>
  <si>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</si>
  <si>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</si>
  <si>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</si>
  <si>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</si>
  <si>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</si>
  <si>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</si>
  <si>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</si>
  <si>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</si>
  <si>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</si>
  <si>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</si>
  <si>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</si>
  <si>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</si>
  <si>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</si>
  <si>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</si>
  <si>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</si>
  <si>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</si>
  <si>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</si>
  <si>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</si>
  <si>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</si>
  <si>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</si>
  <si>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</si>
  <si>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NO PCM</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</si>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</sst>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340.78196747685433</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4.7696643523522653E-2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46003.73039340278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46003.73039340278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46003.73039340278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46003.73039340278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46003.73039340278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46003.73039340278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46003.73039340278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46003.73039340278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46003.73039340278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46003.73039340278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46003.73039340278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46003.73039340278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46003.73039340278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46003.73039340278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46003.73039340278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46003.73039340278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46003.73039340278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46003.73039340278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46003.73039340278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46003.73039340278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46003.73039340278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46003.73039340278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46003.73039340278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46003.73039340278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46003.73039340278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46003.73039340278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46003.73039340278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46003.73039340278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46003.73039340278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46003.73039340278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46003.73039340278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46003.73039340278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46003.73039340278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46003.73039340278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46003.73039340278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46003.73039340278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46003.73039340278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46003.73039340278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46003.73039340278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46003.73039340278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46003.73039340278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46003.73039340278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46003.73039340278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46003.73039340278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46003.73039340278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46003.73039340278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46003.73039340278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46003.73039340278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46003.73039340278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46003.73039340278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46003.73039340278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46003.73039340278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46003.73039340278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46003.73039340278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46003.73039340278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46003.73039340278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46003.73039340278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46003.73039340278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46003.73039340278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46003.73039340278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46003.73039340278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46003.73039340278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46003.73039340278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46003.73039340278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46003.73039340278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46003.73039340278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46003.73039340278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46003.73039340278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46003.73039340278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46003.73039340278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46003.73039340278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46003.73039340278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46003.73039340278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46003.73039340278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46003.73039340278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46003.73039340278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46003.73039340278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46003.73039340278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46003.73039340278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46003.73039340278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46003.73039340278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46003.73039340278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46003.73039340278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46003.73039340278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46003.73039340278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46003.73039340278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46003.73039340278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46003.73039340278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46003.73039340278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46003.73039340278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46003.73039340278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46003.73039340278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46003.73039340278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46003.73039340278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46003.73039340278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46003.73039340278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46003.73039340278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46003.73039340278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46003.73039340278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46003.73039340278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46003.73039340278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46003.73039340278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46003.73039340278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46003.73039340278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46003.73039340278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46003.73039340278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46003.73039340278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46003.73039340278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46003.73039340278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46003.73039340278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46003.73039340278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46003.73039340278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46003.73039340278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46003.73039340278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46003.73039340278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46003.73039340278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46003.73039340278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46003.73039340278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46003.73039340278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46003.73039340278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46003.73039340278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46003.73039340278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46003.73039340278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46003.73039340278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46003.73039340278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89058B74-796D-4DDC-9425-733AA9B24A9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178.730555439819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19.342974421299004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6.3750114583381219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2.8984836805611849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46003.73039340278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46003.73039340278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46003.73039340278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46003.73039340278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46003.73039340278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46003.73039340278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46003.73039340278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46003.73039340278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46003.73039340278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46003.73039340278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46003.73039340278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46003.73039340278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46003.73039340278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46003.73039340278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46003.73039340278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46003.73039340278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46003.73039340278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46003.73039340278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46003.73039340278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46003.73039340278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46003.73039340278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46003.73039340278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46003.73039340278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46003.73039340278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46003.73039340278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46003.73039340278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46003.73039340278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46003.73039340278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46003.73039340278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46003.73039340278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46003.73039340278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46003.73039340278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46003.73039340278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46003.73039340278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46003.73039340278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46003.73039340278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46003.73039340278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46003.73039340278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46003.73039340278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46003.73039340278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46003.73039340278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46003.73039340278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46003.73039340278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46003.73039340278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46003.73039340278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46003.73039340278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46003.73039340278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46003.73039340278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46003.73039340278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46003.73039340278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46003.73039340278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46003.73039340278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46003.73039340278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46003.73039340278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46003.73039340278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46003.73039340278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46003.73039340278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46003.73039340278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46003.73039340278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46003.73039340278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46003.73039340278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46003.73039340278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46003.73039340278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46003.73039340278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46003.73039340278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46003.73039340278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46003.73039340278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46003.73039340278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46003.73039340278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46003.73039340278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46003.73039340278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46003.73039340278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46003.73039340278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46003.73039340278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46003.73039340278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46003.73039340278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46003.73039340278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46003.73039340278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46003.73039340278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46003.73039340278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46003.73039340278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46003.73039340278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46003.73039340278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46003.73039340278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46003.73039340278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46003.73039340278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46003.73039340278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46003.73039340278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46003.73039340278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46003.73039340278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46003.73039340278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46003.73039340278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46003.73039340278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46003.73039340278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46003.73039340278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46003.73039340278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46003.73039340278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46003.73039340278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46003.73039340278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46003.73039340278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46003.73039340278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46003.73039340278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46003.73039340278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46003.73039340278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46003.73039340278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46003.73039340278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46003.73039340278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46003.73039340278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46003.73039340278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46003.73039340278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46003.73039340278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46003.73039340278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46003.73039340278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46003.73039340278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46003.73039340278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46003.73039340278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46003.73039340278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46003.73039340278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46003.73039340278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46003.73039340278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46003.73039340278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46003.73039340278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46003.73039340278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46003.73039340278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46003.73039340278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46003.73039340278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46003.73039340278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46003.73039340278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46003.73039340278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46003.73039340278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46003.73039340278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46003.73039340278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46003.73039340278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46003.73039340278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46003.73039340278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46003.73039340278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46003.73039340278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46003.73039340278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46003.73039340278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46003.73039340278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46003.73039340278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46003.73039340278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46003.73039340278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46003.73039340278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46003.73039340278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46003.73039340278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46003.73039340278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46003.73039340278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46003.73039340278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46003.73039340278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46003.73039340278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46003.73039340278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46003.73039340278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46003.73039340278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46003.73039340278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46003.73039340278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46003.73039340278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46003.73039340278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46003.73039340278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46003.73039340278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46003.73039340278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46003.73039340278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46003.73039340278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46003.73039340278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46003.73039340278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46003.73039340278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46003.73039340278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46003.73039340278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46003.73039340278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46003.73039340278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46003.73039340278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46003.73039340278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46003.73039340278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46003.73039340278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46003.73039340278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46003.73039340278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46003.73039340278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46003.73039340278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46003.73039340278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46003.73039340278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46003.73039340278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46003.73039340278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46003.73039340278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46003.73039340278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46003.73039340278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46003.73039340278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46003.73039340278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46003.73039340278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46003.73039340278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46003.73039340278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46003.73039340278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46003.73039340278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46003.73039340278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46003.73039340278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46003.73039340278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46003.73039340278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46003.73039340278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46003.73039340278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46003.73039340278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46003.73039340278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46003.73039340278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46003.73039340278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46003.73039340278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46003.73039340278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46003.73039340278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46003.73039340278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46003.73039340278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46003.73039340278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46003.73039340278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46003.73039340278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46003.73039340278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46003.73039340278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46003.73039340278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46003.73039340278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46003.73039340278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46003.73039340278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46003.73039340278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46003.73039340278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46003.73039340278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46003.73039340278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46003.73039340278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46003.73039340278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46003.73039340278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46003.73039340278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46003.73039340278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46003.73039340278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46003.73039340278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46003.73039340278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46003.73039340278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46003.73039340278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46003.73039340278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46003.73039340278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46003.73039340278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46003.73039340278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46003.73039340278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46003.73039340278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46003.73039340278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46003.73039340278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46003.73039340278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46003.73039340278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46003.73039340278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46003.73039340278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46003.73039340278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46003.73039340278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46003.73039340278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46003.73039340278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46003.73039340278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46003.73039340278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46003.73039340278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46003.73039340278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46003.73039340278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46003.73039340278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46003.73039340278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46003.73039340278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46003.73039340278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46003.73039340278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46003.73039340278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46003.73039340278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46003.73039340278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46003.73039340278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46003.73039340278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46003.73039340278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46003.73039340278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46003.73039340278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46003.73039340278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46003.73039340278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46003.73039340278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46003.73039340278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46003.73039340278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46003.73039340278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46003.73039340278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46003.73039340278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46003.73039340278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46003.73039340278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46003.73039340278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46003.73039340278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46003.73039340278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46003.73039340278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46003.73039340278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46003.73039340278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46003.73039340278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46003.73039340278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46003.73039340278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46003.73039340278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46003.73039340278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46003.73039340278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46003.73039340278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46003.73039340278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46003.73039340278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46003.73039340278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46003.73039340278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46003.73039340278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46003.73039340278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46003.73039340278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46003.73039340278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46003.73039340278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46003.73039340278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46003.73039340278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46003.73039340278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46003.73039340278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46003.73039340278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46003.73039340278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46003.73039340278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46003.73039340278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46003.73039340278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46003.73039340278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46003.73039340278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46003.73039340278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46003.73039340278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46003.73039340278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46003.73039340278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46003.73039340278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46003.73039340278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46003.73039340278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46003.73039340278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46003.73039340278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46003.73039340278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46003.73039340278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46003.73039340278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46003.73039340278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46003.73039340278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46003.73039340278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46003.73039340278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46003.73039340278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46003.73039340278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46003.73039340278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46003.73039340278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46003.73039340278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46003.73039340278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46003.73039340278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46003.73039340278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46003.73039340278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46003.73039340278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46003.73039340278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46003.73039340278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46003.73039340278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46003.73039340278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46003.73039340278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46003.73039340278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46003.73039340278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46003.73039340278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46003.73039340278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46003.73039340278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46003.73039340278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46003.73039340278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46003.73039340278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46003.73039340278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46003.73039340278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46003.73039340278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46003.73039340278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46003.73039340278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46003.73039340278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46003.73039340278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46003.73039340278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46003.73039340278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46003.73039340278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46003.73039340278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46003.73039340278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46003.73039340278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46003.73039340278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46003.73039340278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46003.73039340278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46003.73039340278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46003.73039340278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46003.73039340278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46003.73039340278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46003.73039340278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46003.73039340278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46003.73039340278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46003.73039340278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46003.73039340278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46003.73039340278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46003.73039340278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46003.73039340278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46003.73039340278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46003.73039340278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46003.73039340278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46003.73039340278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46003.73039340278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46003.73039340278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46003.73039340278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46003.73039340278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46003.73039340278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46003.73039340278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46003.73039340278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46003.73039340278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46003.73039340278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46003.73039340278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46003.73039340278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46003.73039340278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46003.73039340278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46003.73039340278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46003.73039340278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46003.73039340278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46003.73039340278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46003.73039340278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46003.73039340278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46003.73039340278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46003.73039340278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46003.73039340278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46003.73039340278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46003.73039340278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46003.73039340278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46003.73039340278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46003.73039340278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46003.73039340278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46003.73039340278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46003.73039340278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46003.73039340278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46003.73039340278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46003.73039340278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46003.73039340278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46003.73039340278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46003.73039340278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46003.73039340278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46003.73039340278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46003.73039340278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46003.73039340278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46003.73039340278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46003.73039340278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46003.73039340278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46003.73039340278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46003.73039340278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46003.73039340278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46003.73039340278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46003.73039340278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46003.73039340278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46003.73039340278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46003.73039340278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46003.73039340278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46003.73039340278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46003.73039340278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46003.73039340278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46003.73039340278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46003.73039340278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46003.73039340278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46003.73039340278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46003.73039340278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46003.73039340278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46003.73039340278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46003.73039340278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46003.73039340278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46003.73039340278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46003.73039340278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46003.73039340278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46003.73039340278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46003.73039340278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46003.73039340278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46003.73039340278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46003.73039340278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46003.73039340278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46003.73039340278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46003.73039340278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46003.73039340278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46003.73039340278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46003.73039340278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46003.73039340278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46003.73039340278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46003.73039340278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46003.73039340278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46003.73039340278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46003.73039340278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46003.73039340278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46003.73039340278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46003.73039340278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46003.73039340278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46003.73039340278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46003.73039340278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46003.73039340278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46003.73039340278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46003.73039340278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46003.73039340278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46003.73039340278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46003.73039340278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46003.73039340278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46003.73039340278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46003.73039340278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46003.73039340278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46003.73039340278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46003.73039340278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46003.73039340278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46003.73039340278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46003.73039340278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46003.73039340278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46003.73039340278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46003.73039340278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46003.73039340278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46003.73039340278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46003.73039340278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46003.73039340278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46003.73039340278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46003.73039340278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46003.73039340278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46003.73039340278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46003.73039340278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46003.73039340278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46003.73039340278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46003.73039340278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46003.73039340278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46003.73039340278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46003.73039340278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46003.73039340278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46003.73039340278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46003.73039340278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46003.73039340278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46003.73039340278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46003.73039340278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46003.73039340278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46003.73039340278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46003.73039340278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46003.73039340278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46003.73039340278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46003.73039340278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46003.73039340278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46003.73039340278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46003.73039340278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46003.73039340278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46003.73039340278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46003.73039340278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46003.73039340278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46003.73039340278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46003.73039340278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46003.73039340278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46003.73039340278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46003.73039340278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46003.73039340278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46003.73039340278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46003.73039340278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46003.73039340278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46003.73039340278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46003.73039340278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46003.73039340278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46003.73039340278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46003.73039340278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46003.73039340278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46003.73039340278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46003.73039340278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46003.73039340278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46003.73039340278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46003.73039340278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46003.73039340278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46003.73039340278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46003.73039340278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46003.73039340278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46003.73039340278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46003.73039340278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46003.73039340278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46003.73039340278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46003.73039340278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46003.73039340278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46003.73039340278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46003.73039340278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46003.73039340278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46003.73039340278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46003.73039340278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46003.73039340278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46003.73039340278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46003.73039340278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46003.73039340278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46003.73039340278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46003.73039340278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46003.73039340278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46003.73039340278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46003.73039340278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46003.73039340278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46003.73039340278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46003.73039340278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46003.73039340278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46003.73039340278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46003.73039340278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46003.73039340278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46003.73039340278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46003.73039340278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46003.73039340278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46003.73039340278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46003.73039340278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46003.73039340278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46003.73039340278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46003.73039340278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46003.73039340278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46003.73039340278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46003.73039340278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46003.73039340278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46003.73039340278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46003.73039340278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46003.73039340278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46003.73039340278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46003.73039340278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46003.73039340278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46003.73039340278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46003.73039340278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46003.73039340278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46003.73039340278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46003.73039340278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46003.73039340278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46003.73039340278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46003.73039340278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46003.73039340278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46003.73039340278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46003.73039340278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46003.73039340278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46003.73039340278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46003.73039340278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46003.73039340278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46003.73039340278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46003.73039340278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46003.73039340278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46003.73039340278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46003.73039340278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46003.73039340278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46003.73039340278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46003.73039340278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46003.73039340278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46003.73039340278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46003.73039340278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46003.73039340278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46003.73039340278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46003.73039340278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46003.73039340278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46003.73039340278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46003.73039340278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46003.73039340278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46003.73039340278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46003.73039340278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46003.73039340278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46003.73039340278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46003.73039340278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46003.73039340278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46003.73039340278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46003.73039340278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46003.73039340278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46003.73039340278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46003.73039340278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46003.73039340278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46003.73039340278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46003.73039340278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46003.73039340278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46003.73039340278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46003.73039340278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46003.73039340278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46003.73039340278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46003.73039340278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46003.73039340278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46003.73039340278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46003.73039340278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46003.73039340278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46003.73039340278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46003.73039340278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46003.73039340278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46003.73039340278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46003.73039340278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46003.73039340278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46003.73039340278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46003.73039340278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46003.73039340278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46003.73039340278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46003.73039340278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46003.73039340278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46003.73039340278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46003.73039340278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46003.73039340278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46003.73039340278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46003.73039340278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46003.73039340278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46003.73039340278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46003.73039340278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46003.73039340278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46003.73039340278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46003.73039340278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46003.73039340278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46003.73039340278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46003.73039340278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46003.73039340278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46003.73039340278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46003.73039340278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46003.73039340278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46003.73039340278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46003.73039340278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46003.73039340278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46003.73039340278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46003.73039340278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46003.73039340278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46003.73039340278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46003.73039340278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46003.73039340278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46003.73039340278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46003.73039340278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46003.73039340278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46003.73039340278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46003.73039340278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46003.73039340278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46003.73039340278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46003.73039340278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46003.73039340278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46003.73039340278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46003.73039340278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46003.73039340278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46003.73039340278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46003.73039340278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46003.73039340278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46003.73039340278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46003.73039340278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46003.73039340278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46003.73039340278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46003.73039340278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46003.73039340278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46003.73039340278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46003.73039340278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46003.73039340278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46003.73039340278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46003.73039340278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46003.73039340278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46003.73039340278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46003.73039340278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46003.73039340278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46003.73039340278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46003.73039340278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46003.73039340278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46003.73039340278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46003.73039340278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46003.73039340278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46003.73039340278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46003.73039340278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46003.73039340278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46003.73039340278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46003.73039340278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46003.73039340278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46003.73039340278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46003.73039340278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46003.73039340278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46003.73039340278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46003.73039340278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46003.73039340278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46003.73039340278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46003.73039340278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46003.73039340278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46003.73039340278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46003.73039340278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46003.73039340278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46003.73039340278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46003.73039340278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46003.73039340278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46003.73039340278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46003.73039340278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46003.73039340278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46003.73039340278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46003.73039340278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46003.73039340278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46003.73039340278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46003.73039340278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46003.73039340278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46003.73039340278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46003.73039340278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46003.73039340278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46003.73039340278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46003.73039340278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46003.73039340278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46003.73039340278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46003.73039340278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46003.73039340278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46003.73039340278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46003.73039340278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46003.73039340278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46003.73039340278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46003.73039340278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46003.73039340278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46003.73039340278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46003.73039340278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46003.73039340278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46003.73039340278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46003.73039340278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46003.73039340278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46003.73039340278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46003.73039340278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46003.73039340278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46003.73039340278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46003.73039340278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46003.73039340278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46003.73039340278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46003.73039340278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46003.73039340278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46003.73039340278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46003.73039340278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46003.73039340278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46003.73039340278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46003.73039340278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46003.73039340278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46003.73039340278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46003.73039340278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46003.73039340278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46003.73039340278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46003.73039340278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46003.73039340278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46003.73039340278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46003.73039340278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46003.73039340278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46003.73039340278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46003.73039340278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46003.73039340278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46003.73039340278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46003.73039340278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46003.73039340278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46003.73039340278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46003.73039340278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46003.73039340278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46003.73039340278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46003.73039340278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46003.73039340278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46003.73039340278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46003.73039340278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46003.73039340278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46003.73039340278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46003.73039340278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46003.73039340278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46003.73039340278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46003.73039340278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46003.73039340278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46003.73039340278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46003.73039340278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46003.73039340278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46003.73039340278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46003.73039340278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46003.73039340278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46003.73039340278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46003.73039340278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46003.73039340278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46003.73039340278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46003.73039340278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46003.73039340278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46003.73039340278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46003.73039340278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46003.73039340278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46003.73039340278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46003.73039340278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46003.73039340278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46003.73039340278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46003.73039340278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46003.73039340278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46003.73039340278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46003.73039340278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46003.73039340278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46003.73039340278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46003.73039340278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46003.73039340278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46003.73039340278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46003.73039340278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46003.73039340278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46003.73039340278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46003.73039340278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46003.73039340278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46003.73039340278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46003.73039340278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46003.73039340278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46003.73039340278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46003.73039340278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46003.73039340278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46003.73039340278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46003.73039340278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46003.73039340278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46003.73039340278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46003.73039340278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46003.73039340278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46003.73039340278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46003.73039340278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46003.73039340278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46003.73039340278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46003.73039340278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46003.73039340278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46003.73039340278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46003.73039340278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46003.73039340278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46003.73039340278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46003.73039340278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46003.73039340278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46003.73039340278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46003.73039340278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46003.73039340278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46003.73039340278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46003.73039340278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46003.73039340278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46003.73039340278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46003.73039340278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46003.73039340278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46003.73039340278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46003.73039340278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46003.73039340278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46003.73039340278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46003.73039340278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46003.73039340278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46003.73039340278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46003.73039340278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46003.73039340278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46003.73039340278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46003.73039340278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46003.73039340278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46003.73039340278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46003.73039340278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46003.73039340278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46003.73039340278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46003.73039340278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46003.73039340278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46003.73039340278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46003.73039340278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46003.73039340278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46003.73039340278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46003.73039340278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46003.73039340278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46003.73039340278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46003.73039340278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46003.73039340278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46003.73039340278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46003.73039340278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46003.73039340278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46003.73039340278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46003.73039340278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46003.73039340278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46003.73039340278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46003.73039340278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46003.73039340278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46003.73039340278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46003.73039340278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46003.73039340278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46003.73039340278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46003.73039340278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46003.73039340278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46003.73039340278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46003.73039340278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46003.73039340278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46003.73039340278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46003.73039340278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46003.73039340278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46003.73039340278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46003.73039340278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46003.73039340278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46003.73039340278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46003.73039340278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46003.73039340278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46003.73039340278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46003.73039340278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46003.73039340278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46003.73039340278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46003.73039340278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46003.73039340278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46003.73039340278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46003.73039340278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46003.73039340278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46003.73039340278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46003.73039340278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46003.73039340278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46003.73039340278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46003.73039340278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46003.73039340278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46003.73039340278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46003.73039340278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46003.73039340278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46003.73039340278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46003.73039340278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46003.73039340278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46003.73039340278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46003.73039340278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46003.73039340278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46003.73039340278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46003.73039340278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46003.73039340278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46003.73039340278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46003.73039340278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46003.73039340278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46003.73039340278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46003.73039340278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46003.73039340278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46003.73039340278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46003.73039340278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46003.73039340278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46003.73039340278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46003.73039340278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46003.73039340278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46003.73039340278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46003.73039340278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46003.73039340278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46003.73039340278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46003.73039340278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46003.73039340278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46003.73039340278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46003.73039340278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46003.73039340278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46003.73039340278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46003.73039340278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46003.73039340278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46003.73039340278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46003.73039340278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46003.73039340278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46003.73039340278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46003.73039340278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46003.73039340278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46003.73039340278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46003.73039340278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46003.73039340278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46003.73039340278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46003.73039340278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46003.73039340278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46003.73039340278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46003.73039340278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46003.73039340278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46003.73039340278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46003.73039340278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46003.73039340278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46003.73039340278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46003.73039340278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46003.73039340278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46003.73039340278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46003.73039340278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46003.73039340278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46003.73039340278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46003.73039340278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46003.73039340278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46003.73039340278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46003.73039340278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46003.73039340278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46003.73039340278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46003.73039340278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46003.73039340278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46003.73039340278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46003.73039340278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46003.73039340278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46003.73039340278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46003.73039340278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46003.73039340278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46003.73039340278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46003.73039340278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46003.73039340278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46003.73039340278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46003.73039340278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46003.73039340278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46003.73039340278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46003.73039340278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46003.73039340278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46003.73039340278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46003.73039340278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46003.73039340278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46003.73039340278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46003.73039340278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46003.73039340278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46003.73039340278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46003.73039340278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46003.73039340278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46003.73039340278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46003.73039340278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46003.73039340278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46003.73039340278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46003.73039340278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46003.73039340278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46003.73039340278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46003.73039340278</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300.24967581018427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4.9362498842601781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3.8008680552593432E-2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46003.730369791665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46003.730369791665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46003.730369791665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46003.730369791665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46003.730369791665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46003.730369791665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46003.730369791665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46003.730369791665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46003.730369791665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46003.730369791665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46003.730369791665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46003.730369791665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46003.730369791665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46003.730369791665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46003.730369791665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46003.730369791665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46003.730369791665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46003.730369791665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46003.730369791665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46003.730369791665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46003.730369791665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46003.730369791665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46003.730369791665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46003.730369791665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46003.730369791665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46003.730369791665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46003.730369791665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46003.730369791665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46003.730369791665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46003.730369791665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46003.730369791665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46003.730369791665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46003.730369791665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46003.730369791665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46003.730369791665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46003.730369791665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46003.730369791665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46003.730369791665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46003.730369791665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46003.730369791665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46003.730369791665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46003.730369791665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46003.730369791665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46003.730369791665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46003.730369791665</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111.89833321759215</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77.541516087963828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55.06928229166806</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22.357094791666896</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6.6229049768517143</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1.6108795138934511</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46003.730370138888</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46003.730370138888</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46003.730370138888</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46003.730377893517</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46003.730380208333</v>
      </c>
      <c r="H12" s="152"/>
      <c r="I12" s="151"/>
      <c r="J12" s="151"/>
      <c r="K12" s="151"/>
      <c r="L12" s="151"/>
      <c r="M12" s="151"/>
    </row>
    <row r="13" spans="1:13">
      <c r="A13" s="151"/>
      <c r="B13" s="151" t="str">
        <f>IFERROR(VLOOKUP(D13,[1]DB!A:K,11,0),"")</f>
        <v/>
      </c>
      <c r="C13" s="151"/>
      <c r="D13" s="151"/>
      <c r="E13" s="151"/>
      <c r="F13" s="152"/>
      <c r="G13" s="153">
        <f t="shared" ca="1" si="3"/>
        <v>46003.730373148152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46003.730384374998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46003.730389236109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46003.730386574076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46003.73039340278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46003.73039340278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46003.73039340278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46003.73039340278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46003.73039340278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46003.73039340278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46003.73039340278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46003.73039340278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46003.73039340278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46003.73039340278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46003.73039340278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46003.73039340278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46003.73039340278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46003.73039340278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46003.73039340278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46003.73039340278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46003.73039340278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46003.73039340278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46003.73039340278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46003.73039340278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46003.73039340278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46003.73039340278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46003.73039340278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46003.73039340278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46003.73039340278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46003.73039340278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46003.73039340278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46003.73039340278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46003.73039340278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46003.73039340278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46003.73039340278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46003.73039340278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46003.73039340278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46003.73039340278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46003.73039340278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46003.73039340278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46003.73039340278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46003.73039340278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46003.73039340278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46003.73039340278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46003.73039340278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46003.73039340278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46003.73039340278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46003.73039340278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46003.73039340278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46003.73039340278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46003.73039340278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46003.73039340278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46003.73039340278</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tabSelected="1" workbookViewId="0">
      <selection activeCell="A2" sqref="A2:X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c r="D2" s="114" t="s">
        <v>34702</v>
      </c>
      <c r="E2" s="136"/>
      <c r="F2" s="116"/>
      <c r="G2" s="72">
        <f t="shared" ref="G2:G43" ca="1" si="0">IFERROR(NOW()-F2,"-")</f>
        <v>46003.73039340278</v>
      </c>
      <c r="H2" s="116">
        <v>46003.696909722225</v>
      </c>
      <c r="I2" s="114" t="str">
        <f>IFERROR(VLOOKUP(D2,DB!A:F,6,0),"")</f>
        <v>SCECO</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46003.73039340278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46003.73039340278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46003.73039340278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46003.73039340278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46003.73039340278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46003.73039340278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46003.73039340278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46003.73039340278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46003.73039340278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46003.73039340278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46003.73039340278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46003.73039340278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46003.73039340278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46003.73039340278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46003.73039340278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46003.73039340278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46003.73039340278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46003.73039340278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46003.73039340278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46003.73039340278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46003.73039340278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46003.73039340278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46003.73039340278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46003.73039340278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46003.73039340278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46003.73039340278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46003.73039340278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46003.73039340278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46003.73039340278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46003.73039340278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46003.73039340278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46003.73039340278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46003.73039340278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46003.73039340278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46003.73039340278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46003.73039340278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46003.73039340278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46003.73039340278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46003.73039340278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46003.73039340278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46003.73039340278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46003.73039340278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46003.73039340278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46003.73039340278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46003.73039340278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46003.73039340278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46003.73039340278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46003.73039340278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46003.73039340278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46003.73039340278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46003.73039340278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46003.73039340278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46003.73039340278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46003.73039340278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46003.73039340278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46003.73039340278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46003.73039340278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46003.73039340278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46003.73039340278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46003.73039340278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46003.73039340278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46003.73039340278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46003.73039340278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46003.73039340278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46003.73039340278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46003.73039340278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46003.73039340278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46003.73039340278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46003.73039340278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46003.73039340278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46003.73039340278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46003.73039340278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46003.73039340278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46003.73039340278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46003.73039340278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46003.73039340278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46003.73039340278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46003.73039340278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46003.73039340278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46003.73039340278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46003.73039340278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46003.73039340278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46003.73039340278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46003.73039340278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46003.73039340278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46003.73039340278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46003.73039340278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46003.73039340278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46003.73039340278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46003.73039340278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46003.73039340278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46003.73039340278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46003.73039340278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46003.73039340278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46003.73039340278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46003.73039340278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46003.73039340278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46003.73039340278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46003.73039340278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46003.73039340278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46003.73039340278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46003.73039340278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46003.73039340278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46003.73039340278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46003.73039340278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46003.73039340278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46003.73039340278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46003.73039340278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46003.73039340278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46003.73039340278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46003.73039340278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46003.73039340278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46003.73039340278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46003.73039340278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46003.73039340278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46003.73039340278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46003.73039340278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46003.73039340278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46003.73039340278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46003.73039340278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46003.73039340278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46003.73039340278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46003.73039340278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46003.73039340278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46003.73039340278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46003.73039340278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46003.73039340278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46003.73039340278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46003.73039340278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46003.73039340278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46003.73039340278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46003.73039340278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46003.73039340278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46003.73039340278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46003.73039340278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46003.73039340278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46003.73039340278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46003.73039340278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46003.73039340278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46003.73039340278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46003.73039340278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46003.73039340278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46003.73039340278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46003.73039340278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46003.73039340278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46003.73039340278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46003.73039340278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46003.73039340278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46003.73039340278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46003.73039340278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46003.73039340278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46003.73039340278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46003.73039340278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46003.73039340278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46003.73039340278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46003.73039340278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46003.73039340278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46003.73039340278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46003.73039340278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46003.73039340278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46003.73039340278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46003.73039340278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46003.73039340278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46003.73039340278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46003.73039340278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46003.73039340278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46003.73039340278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46003.73039340278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46003.73039340278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46003.73039340278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46003.73039340278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46003.73039340278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46003.73039340278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46003.73039340278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46003.73039340278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46003.73039340278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46003.73039340278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46003.73039340278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46003.73039340278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46003.73039340278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46003.73039340278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46003.73039340278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46003.73039340278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46003.73039340278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46003.73039340278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46003.73039340278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46003.73039340278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46003.73039340278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46003.73039340278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46003.73039340278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46003.73039340278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46003.73039340278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46003.73039340278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46003.73039340278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46003.73039340278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46003.73039340278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46003.73039340278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46003.73039340278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46003.73039340278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46003.73039340278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46003.73039340278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46003.73039340278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46003.73039340278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46003.73039340278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46003.73039340278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46003.73039340278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46003.73039340278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46003.73039340278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46003.73039340278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46003.73039340278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46003.73039340278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46003.73039340278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46003.73039340278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46003.73039340278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46003.73039340278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46003.73039340278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46003.73039340278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46003.73039340278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46003.73039340278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46003.73039340278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46003.73039340278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46003.73039340278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46003.73039340278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46003.73039340278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46003.73039340278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46003.73039340278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46003.73039340278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46003.73039340278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46003.73039340278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46003.73039340278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46003.73039340278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46003.73039340278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46003.73039340278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46003.73039340278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46003.73039340278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46003.73039340278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46003.73039340278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46003.73039340278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46003.73039340278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46003.73039340278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46003.73039340278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46003.73039340278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46003.73039340278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46003.73039340278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46003.73039340278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46003.73039340278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46003.73039340278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46003.73039340278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46003.73039340278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46003.73039340278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46003.73039340278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46003.73039340278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46003.73039340278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46003.73039340278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46003.73039340278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46003.73039340278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46003.73039340278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46003.73039340278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46003.73039340278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46003.73039340278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46003.73039340278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46003.73039340278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46003.73039340278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46003.73039340278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46003.73039340278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46003.73039340278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46003.73039340278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46003.73039340278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46003.73039340278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46003.73039340278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46003.73039340278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46003.73039340278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46003.73039340278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46003.73039340278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46003.73039340278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46003.73039340278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46003.73039340278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46003.73039340278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46003.73039340278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46003.73039340278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46003.73039340278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46003.73039340278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46003.73039340278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46003.73039340278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46003.73039340278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46003.73039340278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46003.73039340278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46003.73039340278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46003.73039340278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46003.73039340278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46003.73039340278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46003.73039340278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46003.73039340278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46003.73039340278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46003.73039340278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46003.73039340278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46003.73039340278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46003.73039340278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46003.73039340278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46003.73039340278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46003.73039340278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46003.73039340278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46003.73039340278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46003.73039340278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46003.73039340278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46003.73039340278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46003.73039340278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46003.73039340278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46003.73039340278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46003.73039340278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46003.73039340278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46003.73039340278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46003.73039340278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46003.73039340278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46003.73039340278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46003.73039340278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46003.73039340278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46003.73039340278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46003.73039340278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46003.73039340278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46003.73039340278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46003.73039340278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46003.73039340278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46003.73039340278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46003.73039340278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46003.73039340278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46003.73039340278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46003.73039340278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46003.73039340278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46003.73039340278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46003.73039340278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46003.73039340278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46003.73039340278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46003.73039340278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46003.73039340278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46003.73039340278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46003.73039340278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46003.73039340278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46003.73039340278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46003.73039340278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46003.73039340278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46003.73039340278</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46003.73039340278</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