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77" documentId="13_ncr:1_{F6CB121F-512D-4AA6-A0C1-0FB36C537598}" xr6:coauthVersionLast="47" xr6:coauthVersionMax="47" xr10:uidLastSave="{B0D77C6E-08B0-4B88-9865-63E67168E95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<sst xmlns="http://schemas.openxmlformats.org/spreadsheetml/2006/main" count="180288" uniqueCount="39128">
  <si>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</si>
  <si>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</si>
  <si>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</si>
  <si>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</si>
  <si>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</si>
  <si>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</si>
  <si>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</si>
  <si>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</si>
  <si>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</si>
  <si>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</si>
  <si>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</si>
  <si>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</si>
  <si>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</si>
  <si>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</si>
  <si>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</si>
  <si>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</si>
  <si>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</si>
  <si>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</si>
  <si>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</si>
  <si>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</si>
  <si>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</si>
  <si>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</si>
  <si>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</si>
  <si>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</si>
  <si>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</si>
  <si>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</si>
  <si>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</si>
  <si>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</si>
  <si>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</si>
  <si>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</si>
  <si>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</si>
  <si>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</si>
  <si>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</si>
  <si>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</si>
  <si>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</si>
  <si>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</si>
  <si>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</si>
  <si>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</si>
  <si>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</si>
  <si>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</si>
  <si>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</si>
  <si>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</si>
  <si>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</si>
  <si>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</si>
  <si>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</si>
  <si>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</si>
  <si>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</si>
  <si>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</si>
  <si>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</si>
  <si>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</si>
  <si>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</si>
  <si>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</si>
  <si>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</si>
  <si>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</si>
  <si>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</si>
  <si>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</si>
  <si>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</si>
  <si>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</si>
  <si>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</si>
  <si>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</si>
  <si>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</si>
  <si>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</si>
  <si>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</si>
  <si>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</si>
  <si>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</si>
  <si>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</si>
  <si>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</si>
  <si>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</si>
  <si>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</si>
  <si>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</si>
  <si>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</si>
  <si>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</si>
  <si>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</si>
  <si>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</si>
  <si>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</si>
  <si>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</si>
  <si>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</si>
  <si>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</si>
  <si>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</si>
  <si>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</si>
  <si>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</si>
  <si>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</si>
  <si>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</si>
  <si>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</si>
  <si>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</si>
  <si>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</si>
  <si>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</si>
  <si>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</si>
  <si>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</si>
  <si>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</si>
  <si>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</si>
  <si>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</si>
  <si>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</si>
  <si>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</si>
  <si>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</si>
  <si>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</si>
  <si>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</si>
  <si>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</si>
  <si>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</si>
  <si>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</si>
  <si>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</si>
  <si>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</si>
  <si>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</si>
  <si>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</si>
  <si>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</si>
  <si>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</si>
  <si>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</si>
  <si>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</si>
  <si>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</si>
  <si>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</si>
  <si>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</si>
  <si>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</si>
  <si>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</si>
  <si>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</si>
  <si>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</si>
  <si>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</si>
  <si>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</si>
  <si>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</si>
  <si>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</si>
  <si>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</si>
  <si>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</si>
  <si>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</si>
  <si>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</si>
  <si>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</si>
  <si>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</si>
  <si>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</si>
  <si>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</si>
  <si>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</si>
  <si>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</si>
  <si>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</si>
  <si>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</si>
  <si>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</si>
  <si>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</si>
  <si>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</si>
  <si>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</si>
  <si>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</si>
  <si>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</si>
  <si>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</si>
  <si>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</si>
  <si>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</si>
  <si>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</si>
  <si>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</si>
  <si>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</si>
  <si>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</si>
  <si>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</si>
  <si>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</si>
  <si>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</si>
  <si>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</si>
  <si>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</si>
  <si>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</si>
  <si>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</si>
  <si>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</si>
  <si>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</si>
  <si>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</si>
  <si>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</si>
  <si>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</si>
  <si>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</si>
  <si>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</si>
  <si>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</si>
  <si>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</si>
  <si>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</si>
  <si>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</si>
  <si>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</si>
  <si>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</si>
  <si>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</si>
  <si>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</si>
  <si>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</si>
  <si>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</si>
  <si>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</si>
  <si>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</si>
  <si>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</si>
  <si>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</si>
  <si>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</si>
  <si>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</si>
  <si>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</si>
  <si>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</si>
  <si>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</si>
  <si>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</si>
  <si>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</si>
  <si>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</si>
  <si>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</si>
  <si>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</si>
  <si>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</si>
  <si>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</si>
  <si>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</si>
  <si>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</si>
  <si>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</si>
  <si>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</si>
  <si>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</si>
  <si>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</si>
  <si>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</si>
  <si>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</si>
  <si>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</si>
  <si>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</si>
  <si>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</si>
  <si>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</si>
  <si>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</si>
  <si>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</si>
  <si>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</si>
  <si>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</si>
  <si>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</si>
  <si>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</si>
  <si>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</si>
  <si>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</si>
  <si>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</si>
  <si>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</si>
  <si>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</si>
  <si>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</si>
  <si>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</si>
  <si>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</si>
  <si>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</si>
  <si>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</si>
  <si>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</si>
  <si>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</si>
  <si>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</si>
  <si>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</si>
  <si>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</si>
  <si>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</si>
  <si>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</si>
  <si>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</si>
  <si>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</si>
  <si>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</si>
  <si>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</si>
  <si>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</si>
  <si>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</si>
  <si>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</si>
  <si>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</si>
  <si>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</si>
  <si>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</si>
  <si>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</si>
  <si>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</si>
  <si>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</si>
  <si>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</si>
  <si>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</si>
  <si>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</si>
  <si>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</si>
  <si>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</si>
  <si>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</si>
  <si>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</si>
  <si>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</si>
  <si>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</si>
  <si>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</si>
  <si>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</si>
  <si>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</si>
  <si>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</si>
  <si>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</si>
  <si>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</si>
  <si>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</si>
  <si>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</si>
  <si>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</si>
  <si>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</si>
  <si>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</si>
  <si>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</si>
  <si>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</si>
  <si>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</si>
  <si>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</si>
  <si>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</si>
  <si>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</si>
  <si>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</si>
  <si>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</si>
  <si>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</si>
  <si>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</si>
  <si>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</si>
  <si>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</si>
  <si>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</si>
  <si>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</si>
  <si>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</si>
  <si>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</si>
  <si>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</si>
  <si>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</si>
  <si>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</si>
  <si>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</si>
  <si>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</si>
  <si>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</si>
  <si>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</si>
  <si>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</si>
  <si>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</si>
  <si>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</si>
  <si>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</si>
  <si>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</si>
  <si>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</si>
  <si>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</si>
  <si>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</si>
  <si>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</si>
  <si>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</si>
  <si>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</si>
  <si>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</si>
  <si>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</si>
  <si>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</si>
  <si>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</si>
  <si>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</si>
  <si>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</si>
  <si>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</si>
  <si>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</si>
  <si>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</si>
  <si>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</si>
  <si>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</si>
  <si>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</si>
  <si>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</si>
  <si>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</si>
  <si>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</si>
  <si>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</si>
  <si>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</si>
  <si>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</si>
  <si>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</si>
  <si>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</si>
  <si>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</si>
  <si>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</si>
  <si>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</si>
  <si>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</si>
  <si>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</si>
  <si>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</si>
  <si>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</si>
  <si>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</si>
  <si>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</si>
  <si>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</si>
  <si>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</si>
  <si>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</si>
  <si>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</si>
  <si>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</si>
  <si>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</si>
  <si>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</si>
  <si>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</si>
  <si>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</si>
  <si>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</si>
  <si>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</si>
  <si>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</si>
  <si>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</si>
  <si>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</si>
  <si>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</si>
  <si>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</si>
  <si>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</si>
  <si>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</si>
  <si>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</si>
  <si>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</si>
  <si>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</si>
  <si>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</si>
  <si>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</si>
  <si>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</si>
  <si>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</si>
  <si>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</si>
  <si>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</si>
  <si>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</si>
  <si>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</si>
  <si>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</si>
  <si>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</si>
  <si>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</si>
  <si>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</si>
  <si>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</si>
  <si>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</si>
  <si>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</si>
  <si>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</si>
  <si>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</si>
  <si>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</si>
  <si>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</si>
  <si>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</si>
  <si>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</si>
  <si>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</si>
  <si>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</si>
  <si>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</si>
  <si>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</si>
  <si>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</si>
  <si>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</si>
  <si>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</si>
  <si>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</si>
  <si>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</si>
  <si>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</si>
  <si>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</si>
  <si>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</si>
  <si>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</si>
  <si>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</si>
  <si>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</si>
  <si>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</si>
  <si>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</si>
  <si>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</si>
  <si>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</si>
  <si>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</si>
  <si>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</si>
  <si>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</si>
  <si>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</si>
  <si>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</si>
  <si>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</si>
  <si>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</si>
  <si>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</si>
  <si>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</si>
  <si>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</si>
  <si>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</si>
  <si>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</si>
  <si>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</si>
  <si>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</si>
  <si>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</si>
  <si>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</si>
  <si>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</si>
  <si>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</si>
  <si>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</si>
  <si>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</si>
  <si>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</si>
  <si>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</si>
  <si>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</si>
  <si>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</si>
  <si>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</si>
  <si>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</si>
  <si>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</si>
  <si>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</si>
  <si>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</si>
  <si>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</si>
  <si>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</si>
  <si>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</si>
  <si>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</si>
  <si>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</si>
  <si>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</si>
  <si>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</si>
  <si>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</si>
  <si>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</si>
  <si>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</si>
  <si>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</si>
  <si>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</si>
  <si>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</si>
  <si>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</si>
  <si>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</si>
  <si>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</si>
  <si>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</si>
  <si>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</si>
  <si>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</si>
  <si>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</si>
  <si>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</si>
  <si>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</si>
  <si>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</si>
  <si>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</si>
  <si>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</si>
  <si>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</si>
  <si>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</si>
  <si>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</si>
  <si>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</si>
  <si>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</si>
  <si>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</si>
  <si>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</si>
  <si>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</si>
  <si>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</si>
  <si>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</si>
  <si>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</si>
  <si>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</si>
  <si>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</si>
  <si>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</si>
  <si>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</si>
  <si>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</si>
  <si>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</si>
  <si>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</si>
  <si>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</si>
  <si>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</si>
  <si>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</si>
  <si>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</si>
  <si>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</si>
  <si>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</si>
  <si>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</si>
  <si>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</si>
  <si>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</si>
  <si>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</si>
  <si>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</si>
  <si>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</si>
  <si>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</si>
  <si>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</si>
  <si>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</si>
  <si>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</si>
  <si>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</si>
  <si>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</si>
  <si>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</si>
  <si>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</si>
  <si>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</si>
  <si>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</si>
  <si>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</si>
  <si>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</si>
  <si>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</si>
  <si>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</si>
  <si>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</si>
  <si>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</si>
  <si>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</si>
  <si>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</si>
  <si>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</si>
  <si>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</si>
  <si>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</si>
  <si>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</si>
  <si>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</si>
  <si>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</si>
  <si>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</si>
  <si>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</si>
  <si>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</si>
  <si>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</si>
  <si>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</si>
  <si>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</si>
  <si>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</si>
  <si>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</si>
  <si>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</si>
  <si>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</si>
  <si>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</si>
  <si>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</si>
  <si>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</si>
  <si>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</si>
  <si>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</si>
  <si>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</si>
  <si>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</si>
  <si>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</si>
  <si>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</si>
  <si>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</si>
  <si>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</si>
  <si>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</si>
  <si>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</si>
  <si>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</si>
  <si>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</si>
  <si>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</si>
  <si>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</si>
  <si>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</si>
  <si>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</si>
  <si>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</si>
  <si>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</si>
  <si>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</si>
  <si>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</si>
  <si>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</si>
  <si>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</si>
  <si>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</si>
  <si>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</si>
  <si>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</si>
  <si>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</si>
  <si>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</si>
  <si>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</si>
  <si>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</si>
  <si>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</si>
  <si>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</si>
  <si>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</si>
  <si>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</si>
  <si>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</si>
  <si>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</si>
  <si>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</si>
  <si>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</si>
  <si>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</si>
  <si>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</si>
  <si>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</si>
  <si>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</si>
  <si>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</si>
  <si>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</si>
  <si>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</si>
  <si>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</si>
  <si>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</si>
  <si>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</si>
  <si>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</si>
  <si>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</si>
  <si>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</si>
  <si>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</si>
  <si>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</si>
  <si>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</si>
  <si>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</si>
  <si>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</si>
  <si>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</si>
  <si>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</si>
  <si>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</si>
  <si>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</si>
  <si>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</si>
  <si>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</si>
  <si>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</si>
  <si>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</si>
  <si>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</si>
  <si>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</si>
  <si>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</si>
  <si>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</si>
  <si>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</si>
  <si>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</si>
  <si>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</si>
  <si>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</si>
  <si>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</si>
  <si>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</si>
  <si>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</si>
  <si>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</si>
  <si>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</si>
  <si>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</si>
  <si>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</si>
  <si>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</si>
  <si>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</si>
  <si>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</si>
  <si>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</si>
  <si>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</si>
  <si>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</si>
  <si>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</si>
  <si>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</si>
  <si>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</si>
  <si>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</si>
  <si>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</si>
  <si>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</si>
  <si>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</si>
  <si>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</si>
  <si>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</si>
  <si>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</si>
  <si>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</si>
  <si>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</si>
  <si>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</si>
  <si>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</si>
  <si>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</si>
  <si>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</si>
  <si>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</si>
  <si>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</si>
  <si>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</si>
  <si>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</si>
  <si>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</si>
  <si>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</si>
  <si>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</si>
  <si>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</si>
  <si>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</si>
  <si>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</si>
  <si>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</si>
  <si>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</si>
  <si>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</si>
  <si>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</si>
  <si>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</si>
  <si>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</si>
  <si>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</si>
  <si>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</si>
  <si>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</si>
  <si>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</si>
  <si>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</si>
  <si>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</si>
  <si>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</si>
  <si>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</si>
  <si>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</si>
  <si>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</si>
  <si>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</si>
  <si>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</si>
  <si>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</si>
  <si>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</si>
  <si>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</si>
  <si>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</si>
  <si>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</si>
  <si>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</si>
  <si>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</si>
  <si>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</si>
  <si>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</si>
  <si>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</si>
  <si>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</si>
  <si>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</si>
  <si>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</si>
  <si>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</si>
  <si>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</si>
  <si>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</si>
  <si>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</si>
  <si>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</si>
  <si>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</si>
  <si>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</si>
  <si>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</si>
  <si>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</si>
  <si>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</si>
  <si>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</si>
  <si>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</si>
  <si>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</si>
  <si>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</si>
  <si>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</si>
  <si>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</si>
  <si>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</si>
  <si>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</si>
  <si>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</si>
  <si>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</si>
  <si>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</si>
  <si>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</si>
  <si>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</si>
  <si>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</si>
  <si>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</si>
  <si>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</si>
  <si>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</si>
  <si>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</si>
  <si>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</si>
  <si>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</si>
  <si>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</si>
  <si>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</si>
  <si>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</si>
  <si>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</si>
  <si>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</si>
  <si>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</si>
  <si>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</si>
  <si>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</si>
  <si>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</si>
  <si>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</si>
  <si>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</si>
  <si>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</si>
  <si>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</si>
  <si>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</si>
  <si>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</si>
  <si>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</si>
  <si>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</si>
  <si>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</si>
  <si>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</si>
  <si>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</si>
  <si>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</si>
  <si>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</si>
  <si>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</si>
  <si>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</si>
  <si>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</si>
  <si>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</si>
  <si>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</si>
  <si>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</si>
  <si>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</si>
  <si>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</si>
  <si>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</si>
  <si>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</si>
  <si>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</si>
  <si>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</si>
  <si>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</si>
  <si>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</si>
  <si>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</si>
  <si>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</si>
  <si>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</si>
  <si>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</si>
  <si>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</si>
  <si>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</si>
  <si>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</si>
  <si>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</si>
  <si>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</si>
  <si>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</si>
  <si>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</si>
  <si>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</si>
  <si>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</si>
  <si>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</si>
  <si>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</si>
  <si>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</si>
  <si>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</si>
  <si>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</si>
  <si>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</si>
  <si>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</si>
  <si>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</si>
  <si>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</si>
  <si>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</si>
  <si>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</si>
  <si>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</si>
  <si>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</si>
  <si>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</si>
  <si>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</si>
  <si>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</si>
  <si>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</si>
  <si>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</si>
  <si>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</si>
  <si>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</si>
  <si>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</si>
  <si>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</si>
  <si>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</si>
  <si>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</si>
  <si>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</si>
  <si>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</si>
  <si>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</si>
  <si>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</si>
  <si>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</si>
  <si>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</si>
  <si>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</si>
  <si>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</si>
  <si>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</si>
  <si>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</si>
  <si>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</si>
  <si>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</si>
  <si>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</si>
  <si>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</si>
  <si>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</si>
  <si>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</si>
  <si>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</si>
  <si>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</si>
  <si>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</si>
  <si>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</si>
  <si>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</si>
  <si>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</si>
  <si>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</si>
  <si>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</si>
  <si>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</si>
  <si>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</si>
  <si>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</si>
  <si>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</si>
  <si>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</si>
  <si>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</si>
  <si>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</si>
  <si>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</si>
  <si>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</si>
  <si>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</si>
  <si>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</si>
  <si>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</si>
  <si>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</si>
  <si>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</si>
  <si>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</si>
  <si>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</si>
  <si>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</si>
  <si>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</si>
  <si>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</si>
  <si>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</si>
  <si>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</si>
  <si>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</si>
  <si>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</si>
  <si>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</si>
  <si>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</si>
  <si>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</si>
  <si>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</si>
  <si>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</si>
  <si>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</si>
  <si>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</si>
  <si>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</si>
  <si>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</si>
  <si>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</si>
  <si>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</si>
  <si>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</si>
  <si>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</si>
  <si>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</si>
  <si>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</si>
  <si>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</si>
  <si>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</si>
  <si>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</si>
  <si>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</si>
  <si>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</si>
  <si>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</si>
  <si>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</si>
  <si>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</si>
  <si>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</si>
  <si>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</si>
  <si>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</si>
  <si>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</si>
  <si>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</si>
  <si>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</si>
  <si>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</si>
  <si>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</si>
  <si>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</si>
  <si>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</si>
  <si>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</si>
  <si>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</si>
  <si>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</si>
  <si>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</si>
  <si>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</si>
  <si>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</si>
  <si>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</si>
  <si>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</si>
  <si>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</si>
  <si>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</si>
  <si>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</si>
  <si>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</si>
  <si>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</si>
  <si>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</si>
  <si>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</si>
  <si>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</si>
  <si>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</si>
  <si>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</si>
  <si>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</si>
  <si>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</si>
  <si>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</si>
  <si>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</si>
  <si>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</si>
  <si>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</si>
  <si>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</si>
  <si>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</si>
  <si>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</si>
  <si>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</si>
  <si>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</si>
  <si>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</si>
  <si>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</si>
  <si>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</si>
  <si>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</si>
  <si>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</si>
  <si>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</si>
  <si>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</si>
  <si>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</si>
  <si>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</si>
  <si>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</si>
  <si>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</si>
  <si>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</si>
  <si>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</si>
  <si>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</si>
  <si>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</si>
  <si>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</si>
  <si>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</si>
  <si>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</si>
  <si>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</si>
  <si>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</si>
  <si>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</si>
  <si>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</si>
  <si>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</si>
  <si>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</si>
  <si>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</si>
  <si>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</si>
  <si>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</si>
  <si>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</si>
  <si>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</si>
  <si>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</si>
  <si>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</si>
  <si>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</si>
  <si>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</si>
  <si>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</si>
  <si>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</si>
  <si>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</si>
  <si>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</si>
  <si>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</si>
  <si>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</si>
  <si>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</si>
  <si>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</si>
  <si>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</si>
  <si>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</si>
  <si>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</si>
  <si>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</si>
  <si>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</si>
  <si>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</si>
  <si>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</si>
  <si>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</si>
  <si>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</si>
  <si>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</si>
  <si>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</si>
  <si>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</si>
  <si>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</si>
  <si>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</si>
  <si>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</si>
  <si>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</si>
  <si>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</si>
  <si>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</si>
  <si>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</si>
  <si>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</si>
  <si>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</si>
  <si>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</si>
  <si>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</si>
  <si>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</si>
  <si>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</si>
  <si>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</si>
  <si>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</si>
  <si>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</si>
  <si>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</si>
  <si>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</si>
  <si>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</si>
  <si>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</si>
  <si>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</si>
  <si>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</si>
  <si>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</si>
  <si>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</si>
  <si>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</si>
  <si>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</si>
  <si>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</si>
  <si>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</si>
  <si>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</si>
  <si>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</si>
  <si>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</si>
  <si>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</si>
  <si>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</si>
  <si>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</si>
  <si>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</si>
  <si>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</si>
  <si>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</si>
  <si>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</si>
  <si>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</si>
  <si>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</si>
  <si>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</si>
  <si>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</si>
  <si>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</si>
  <si>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</si>
  <si>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</si>
  <si>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</si>
  <si>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</si>
  <si>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</si>
  <si>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</si>
  <si>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</si>
  <si>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</si>
  <si>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</si>
  <si>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</si>
  <si>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</si>
  <si>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</si>
  <si>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</si>
  <si>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</si>
  <si>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</si>
  <si>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</si>
  <si>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</si>
  <si>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</si>
  <si>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</si>
  <si>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</si>
  <si>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</si>
  <si>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</si>
  <si>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</si>
  <si>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</si>
  <si>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</si>
  <si>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</si>
  <si>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</si>
  <si>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</si>
  <si>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</si>
  <si>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</si>
  <si>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</si>
  <si>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</si>
  <si>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</si>
  <si>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</si>
  <si>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</si>
  <si>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</si>
  <si>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</si>
  <si>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</si>
  <si>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</si>
  <si>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</si>
  <si>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</si>
  <si>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</si>
  <si>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</si>
  <si>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</si>
  <si>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</si>
  <si>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</si>
  <si>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</si>
  <si>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</si>
  <si>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</si>
  <si>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</si>
  <si>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</si>
  <si>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</si>
  <si>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</si>
  <si>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</si>
  <si>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</si>
  <si>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</si>
  <si>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</si>
  <si>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</si>
  <si>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</si>
  <si>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</si>
  <si>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</si>
  <si>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</si>
  <si>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</si>
  <si>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</si>
  <si>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</si>
  <si>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</si>
  <si>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</si>
  <si>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</si>
  <si>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</si>
  <si>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</si>
  <si>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</si>
  <si>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</si>
  <si>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</si>
  <si>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</si>
  <si>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</si>
  <si>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</si>
  <si>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</si>
  <si>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</si>
  <si>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</si>
  <si>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</si>
  <si>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</si>
  <si>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</si>
  <si>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</si>
  <si>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</si>
  <si>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</si>
  <si>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</si>
  <si>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</si>
  <si>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</si>
  <si>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</si>
  <si>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</si>
  <si>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</si>
  <si>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</si>
  <si>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</si>
  <si>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</si>
  <si>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</si>
  <si>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</si>
  <si>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</si>
  <si>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</si>
  <si>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</si>
  <si>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</si>
  <si>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</si>
  <si>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</si>
  <si>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</si>
  <si>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</si>
  <si>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</si>
  <si>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</si>
  <si>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</si>
  <si>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</si>
  <si>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</si>
  <si>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</si>
  <si>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</si>
  <si>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</si>
  <si>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</si>
  <si>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</si>
  <si>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</si>
  <si>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</si>
  <si>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</si>
  <si>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</si>
  <si>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</si>
  <si>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</si>
  <si>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</si>
  <si>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</si>
  <si>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</si>
  <si>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</si>
  <si>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</si>
  <si>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</si>
  <si>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</si>
  <si>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</si>
  <si>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</si>
  <si>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</si>
  <si>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</si>
  <si>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</si>
  <si>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</si>
  <si>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</si>
  <si>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</si>
  <si>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</si>
  <si>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</si>
  <si>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</si>
  <si>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</si>
  <si>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</si>
  <si>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</si>
  <si>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</si>
  <si>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</si>
  <si>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</si>
  <si>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</si>
  <si>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</si>
  <si>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</si>
  <si>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</si>
  <si>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</si>
  <si>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</si>
  <si>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</si>
  <si>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</si>
  <si>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</si>
  <si>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</si>
  <si>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</si>
  <si>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</si>
  <si>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</si>
  <si>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</si>
  <si>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</si>
  <si>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</si>
  <si>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</si>
  <si>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</si>
  <si>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</si>
  <si>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</si>
  <si>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</si>
  <si>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</si>
  <si>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</si>
  <si>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</si>
  <si>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</si>
  <si>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</si>
  <si>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</si>
  <si>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</si>
  <si>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</si>
  <si>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</si>
  <si>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</si>
  <si>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</si>
  <si>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</si>
  <si>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</si>
  <si>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</si>
  <si>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</si>
  <si>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</si>
  <si>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</si>
  <si>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</si>
  <si>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</si>
  <si>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</si>
  <si>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</si>
  <si>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</si>
  <si>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</si>
  <si>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</si>
  <si>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</si>
  <si>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</si>
  <si>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</si>
  <si>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</si>
  <si>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</si>
  <si>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</si>
  <si>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</si>
  <si>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</si>
  <si>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</si>
  <si>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</si>
  <si>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</si>
  <si>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</si>
  <si>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</si>
  <si>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</si>
  <si>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</si>
  <si>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</si>
  <si>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</si>
  <si>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</si>
  <si>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</si>
  <si>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</si>
  <si>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</si>
  <si>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</si>
  <si>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</si>
  <si>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</si>
  <si>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</si>
  <si>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</si>
  <si>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</si>
  <si>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</si>
  <si>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</si>
  <si>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</si>
  <si>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</si>
  <si>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</si>
  <si>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</si>
  <si>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</si>
  <si>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</si>
  <si>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</si>
  <si>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</si>
  <si>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</si>
  <si>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</si>
  <si>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</si>
  <si>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</si>
  <si>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</si>
  <si>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</si>
  <si>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</si>
  <si>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</si>
  <si>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</si>
  <si>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</si>
  <si>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</si>
  <si>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</si>
  <si>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</si>
  <si>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</si>
  <si>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</si>
  <si>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</si>
  <si>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</si>
  <si>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</si>
  <si>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</si>
  <si>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</si>
  <si>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</si>
  <si>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</si>
  <si>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</si>
  <si>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</si>
  <si>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</si>
  <si>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</si>
  <si>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</si>
  <si>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</si>
  <si>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</si>
  <si>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</si>
  <si>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</si>
  <si>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</si>
  <si>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</si>
  <si>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</si>
  <si>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</si>
  <si>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</si>
  <si>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</si>
  <si>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</si>
  <si>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</si>
  <si>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</si>
  <si>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</si>
  <si>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</si>
  <si>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</si>
  <si>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</si>
  <si>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</si>
  <si>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</si>
  <si>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</si>
  <si>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</si>
  <si>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</si>
  <si>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</si>
  <si>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</si>
  <si>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</si>
  <si>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</si>
  <si>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</si>
  <si>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</si>
  <si>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</si>
  <si>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</si>
  <si>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</si>
  <si>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</si>
  <si>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</si>
  <si>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</si>
  <si>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</si>
  <si>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</si>
  <si>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</si>
  <si>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</si>
  <si>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</si>
  <si>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</si>
  <si>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</si>
  <si>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</si>
  <si>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</si>
  <si>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</si>
  <si>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</si>
  <si>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</si>
  <si>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</si>
  <si>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</si>
  <si>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</si>
  <si>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</si>
  <si>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</si>
  <si>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</si>
  <si>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</si>
  <si>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</si>
  <si>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</si>
  <si>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</si>
  <si>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</si>
  <si>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</si>
  <si>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</si>
  <si>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</si>
  <si>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</si>
  <si>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</si>
  <si>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</si>
  <si>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</si>
  <si>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</si>
  <si>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</si>
  <si>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</si>
  <si>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</si>
  <si>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</si>
  <si>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</si>
  <si>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</si>
  <si>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</si>
  <si>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</si>
  <si>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</si>
  <si>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</si>
  <si>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</si>
  <si>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</si>
  <si>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</si>
  <si>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</si>
  <si>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</si>
  <si>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</si>
  <si>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</si>
  <si>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</si>
  <si>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</si>
  <si>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</si>
  <si>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</si>
  <si>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</si>
  <si>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</si>
  <si>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</si>
  <si>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</si>
  <si>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</si>
  <si>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</si>
  <si>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</si>
  <si>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</si>
  <si>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</si>
  <si>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</si>
  <si>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</si>
  <si>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</si>
  <si>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</si>
  <si>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</si>
  <si>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</si>
  <si>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</si>
  <si>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</si>
  <si>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</si>
  <si>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</si>
  <si>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</si>
  <si>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</si>
  <si>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</si>
  <si>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</si>
  <si>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</si>
  <si>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</si>
  <si>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</si>
  <si>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</si>
  <si>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</si>
  <si>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</si>
  <si>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</si>
  <si>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</si>
  <si>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</si>
  <si>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</si>
  <si>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</si>
  <si>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</si>
  <si>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</si>
  <si>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</si>
  <si>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</si>
  <si>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</si>
  <si>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</si>
  <si>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</si>
  <si>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</si>
  <si>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</si>
  <si>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</si>
  <si>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</si>
  <si>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</si>
  <si>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</si>
  <si>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</si>
  <si>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</si>
  <si>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</si>
  <si>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</si>
  <si>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</si>
  <si>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</si>
  <si>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</si>
  <si>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</si>
  <si>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</si>
  <si>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</si>
  <si>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</si>
  <si>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</si>
  <si>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</si>
  <si>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</si>
  <si>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</si>
  <si>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</si>
  <si>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</si>
  <si>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</si>
  <si>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</si>
  <si>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</si>
  <si>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</si>
  <si>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</si>
  <si>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</si>
  <si>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</si>
  <si>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</si>
  <si>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</si>
  <si>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</si>
  <si>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</si>
  <si>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</si>
  <si>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</si>
  <si>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</si>
  <si>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</si>
  <si>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</si>
  <si>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</si>
  <si>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</si>
  <si>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</si>
  <si>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</si>
  <si>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</si>
  <si>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</si>
  <si>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</si>
  <si>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</si>
  <si>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</si>
  <si>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</si>
  <si>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</si>
  <si>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</si>
  <si>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</si>
  <si>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</si>
  <si>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</si>
  <si>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</si>
  <si>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</si>
  <si>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</si>
  <si>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</si>
  <si>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</si>
  <si>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</si>
  <si>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</si>
  <si>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</si>
  <si>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</si>
  <si>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</si>
  <si>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</si>
  <si>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</si>
  <si>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</si>
  <si>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</si>
  <si>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</si>
  <si>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</si>
  <si>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</si>
  <si>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</si>
  <si>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</si>
  <si>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</si>
  <si>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</si>
  <si>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</si>
  <si>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</si>
  <si>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</si>
  <si>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</si>
  <si>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</si>
  <si>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</si>
  <si>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</si>
  <si>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</si>
  <si>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</si>
  <si>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</si>
  <si>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</si>
  <si>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</si>
  <si>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</si>
  <si>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</si>
  <si>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</si>
  <si>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</si>
  <si>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</si>
  <si>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</si>
  <si>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</si>
  <si>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</si>
  <si>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</si>
  <si>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</si>
  <si>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</si>
  <si>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</si>
  <si>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</si>
  <si>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</si>
  <si>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</si>
  <si>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</si>
  <si>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</si>
  <si>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</si>
  <si>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</si>
  <si>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</si>
  <si>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</si>
  <si>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</si>
  <si>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</si>
  <si>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</si>
  <si>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</si>
  <si>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</si>
  <si>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</si>
  <si>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</si>
  <si>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</si>
  <si>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</si>
  <si>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</si>
  <si>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</si>
  <si>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</si>
  <si>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</si>
  <si>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</si>
  <si>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</si>
  <si>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</si>
  <si>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</si>
  <si>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</si>
  <si>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</si>
  <si>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</si>
  <si>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</si>
  <si>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</si>
  <si>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</si>
  <si>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</si>
  <si>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</si>
  <si>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</si>
  <si>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</si>
  <si>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</si>
  <si>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</si>
  <si>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</si>
  <si>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</si>
  <si>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</si>
  <si>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</si>
  <si>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</si>
  <si>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</si>
  <si>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</si>
  <si>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</si>
  <si>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</si>
  <si>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</si>
  <si>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</si>
  <si>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</si>
  <si>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</si>
  <si>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</si>
  <si>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</si>
  <si>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</si>
  <si>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</si>
  <si>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</si>
  <si>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</si>
  <si>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</si>
  <si>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</si>
  <si>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</si>
  <si>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</si>
  <si>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</si>
  <si>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</si>
  <si>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</si>
  <si>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</si>
  <si>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</si>
  <si>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</si>
  <si>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</si>
  <si>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</si>
  <si>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</si>
  <si>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</si>
  <si>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</si>
  <si>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</si>
  <si>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</si>
  <si>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</si>
  <si>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</si>
  <si>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</si>
  <si>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</si>
  <si>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</si>
  <si>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</si>
  <si>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</si>
  <si>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</si>
  <si>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</si>
  <si>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</si>
  <si>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</si>
  <si>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</si>
  <si>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</si>
  <si>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</si>
  <si>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</si>
  <si>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</si>
  <si>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</si>
  <si>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</si>
  <si>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</si>
  <si>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</si>
  <si>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</si>
  <si>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</si>
  <si>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</si>
  <si>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</si>
  <si>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</si>
  <si>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</si>
  <si>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</si>
  <si>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</si>
  <si>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</si>
  <si>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</si>
  <si>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</si>
  <si>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</si>
  <si>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</si>
  <si>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</si>
  <si>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</si>
  <si>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</si>
  <si>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</si>
  <si>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</si>
  <si>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</si>
  <si>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</si>
  <si>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</si>
  <si>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</si>
  <si>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</si>
  <si>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</si>
  <si>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</si>
  <si>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</si>
  <si>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</si>
  <si>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</si>
  <si>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</si>
  <si>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</si>
  <si>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</si>
  <si>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</si>
  <si>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</si>
  <si>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</si>
  <si>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</si>
  <si>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</si>
  <si>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</si>
  <si>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</si>
  <si>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</si>
  <si>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</si>
  <si>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</si>
  <si>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</si>
  <si>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</si>
  <si>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</si>
  <si>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</si>
  <si>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</si>
  <si>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</si>
  <si>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</si>
  <si>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</si>
  <si>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</si>
  <si>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</si>
  <si>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</si>
  <si>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</si>
  <si>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</si>
  <si>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</si>
  <si>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</si>
  <si>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</si>
  <si>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</si>
  <si>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</si>
  <si>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</si>
  <si>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</si>
  <si>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</si>
  <si>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</si>
  <si>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</si>
  <si>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</si>
  <si>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</si>
  <si>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</si>
  <si>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</si>
  <si>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</si>
  <si>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</si>
  <si>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</si>
  <si>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</si>
  <si>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</si>
  <si>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</si>
  <si>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</si>
  <si>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</si>
  <si>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</si>
  <si>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</si>
  <si>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</si>
  <si>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</si>
  <si>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</si>
  <si>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</si>
  <si>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</si>
  <si>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</si>
  <si>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</si>
  <si>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</si>
  <si>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</si>
  <si>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</si>
  <si>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</si>
  <si>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</si>
  <si>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</si>
  <si>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</si>
  <si>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</si>
  <si>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</si>
  <si>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</si>
  <si>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</si>
  <si>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</si>
  <si>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</si>
  <si>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</si>
  <si>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</si>
  <si>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</si>
  <si>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</si>
  <si>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</si>
  <si>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</si>
  <si>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</si>
  <si>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</si>
  <si>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</si>
  <si>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</si>
  <si>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</si>
  <si>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</si>
  <si>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</si>
  <si>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</si>
  <si>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</si>
  <si>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</si>
  <si>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</si>
  <si>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</si>
  <si>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</si>
  <si>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</si>
  <si>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</si>
  <si>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</si>
  <si>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</si>
  <si>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</si>
  <si>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</si>
  <si>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</si>
  <si>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</si>
  <si>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</si>
  <si>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</si>
  <si>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</si>
  <si>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</si>
  <si>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</si>
  <si>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</si>
  <si>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</si>
  <si>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</si>
  <si>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</si>
  <si>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</si>
  <si>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</si>
  <si>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</si>
  <si>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</si>
  <si>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</si>
  <si>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</si>
  <si>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</si>
  <si>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</si>
  <si>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</si>
  <si>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</si>
  <si>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</si>
  <si>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</si>
  <si>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</si>
  <si>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</si>
  <si>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</si>
  <si>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</si>
  <si>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</si>
  <si>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</si>
  <si>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</si>
  <si>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</si>
  <si>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</si>
  <si>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</si>
  <si>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</si>
  <si>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</si>
  <si>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</si>
  <si>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</si>
  <si>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</si>
  <si>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</si>
  <si>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</si>
  <si>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</si>
  <si>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</si>
  <si>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</si>
  <si>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</si>
  <si>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</si>
  <si>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</si>
  <si>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</si>
  <si>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</si>
  <si>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</si>
  <si>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</si>
  <si>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</si>
  <si>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</si>
  <si>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</si>
  <si>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</si>
  <si>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</si>
  <si>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</si>
  <si>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</si>
  <si>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</si>
  <si>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</si>
  <si>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</si>
  <si>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</si>
  <si>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</si>
  <si>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</si>
  <si>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</si>
  <si>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</si>
  <si>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</si>
  <si>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</si>
  <si>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</si>
  <si>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</si>
  <si>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</si>
  <si>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</si>
  <si>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</si>
  <si>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</si>
  <si>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</si>
  <si>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</si>
  <si>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</si>
  <si>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</si>
  <si>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</si>
  <si>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</si>
  <si>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</si>
  <si>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</si>
  <si>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</si>
  <si>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</si>
  <si>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</si>
  <si>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</si>
  <si>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</si>
  <si>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</si>
  <si>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</si>
  <si>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</si>
  <si>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</si>
  <si>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</si>
  <si>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</si>
  <si>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</si>
  <si>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</si>
  <si>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</si>
  <si>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</si>
  <si>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</si>
  <si>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</si>
  <si>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</si>
  <si>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</si>
  <si>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</si>
  <si>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</si>
  <si>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</si>
  <si>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</si>
  <si>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</si>
  <si>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</si>
  <si>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</si>
  <si>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</si>
  <si>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</si>
  <si>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</si>
  <si>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</si>
  <si>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</si>
  <si>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</si>
  <si>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</si>
  <si>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</si>
  <si>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</si>
  <si>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</si>
  <si>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</si>
  <si>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</si>
  <si>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</si>
  <si>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</si>
  <si>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</si>
  <si>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</si>
  <si>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</si>
  <si>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</si>
  <si>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</si>
  <si>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</si>
  <si>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</si>
  <si>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</si>
  <si>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</si>
  <si>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</si>
  <si>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</si>
  <si>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</si>
  <si>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</si>
  <si>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</si>
  <si>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</si>
  <si>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</si>
  <si>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</si>
  <si>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</si>
  <si>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</si>
  <si>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</si>
  <si>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</si>
  <si>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</si>
  <si>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</si>
  <si>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</si>
  <si>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</si>
  <si>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</si>
  <si>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</si>
  <si>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</si>
  <si>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</si>
  <si>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</si>
  <si>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</si>
  <si>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</si>
  <si>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</si>
  <si>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</si>
  <si>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</si>
  <si>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</si>
  <si>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</si>
  <si>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</si>
  <si>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</si>
  <si>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</si>
  <si>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</si>
  <si>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</si>
  <si>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</si>
  <si>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</si>
  <si>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</si>
  <si>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</si>
  <si>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</si>
  <si>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</si>
  <si>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</si>
  <si>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</si>
  <si>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</si>
  <si>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</si>
  <si>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</si>
  <si>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</si>
  <si>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</si>
  <si>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</si>
  <si>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</si>
  <si>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</si>
  <si>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</si>
  <si>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</si>
  <si>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</si>
  <si>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</si>
  <si>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</si>
  <si>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</si>
  <si>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</si>
  <si>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</si>
  <si>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</si>
  <si>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</si>
  <si>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</si>
  <si>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</si>
  <si>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</si>
  <si>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</si>
  <si>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</si>
  <si>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</si>
  <si>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</si>
  <si>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</si>
  <si>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</si>
  <si>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</si>
  <si>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</si>
  <si>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</si>
  <si>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</si>
  <si>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</si>
  <si>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</si>
  <si>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</si>
  <si>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</si>
  <si>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</si>
  <si>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</si>
  <si>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</si>
  <si>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</si>
  <si>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</si>
  <si>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</si>
  <si>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</si>
  <si>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</si>
  <si>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</si>
  <si>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</si>
  <si>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</si>
  <si>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</si>
  <si>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</si>
  <si>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</si>
  <si>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</si>
  <si>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</si>
  <si>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</si>
  <si>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</si>
  <si>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</si>
  <si>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</si>
  <si>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</si>
  <si>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</si>
  <si>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</si>
  <si>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</si>
  <si>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</si>
  <si>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</si>
  <si>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</si>
  <si>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</si>
  <si>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</si>
  <si>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</si>
  <si>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</si>
  <si>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</si>
  <si>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</si>
  <si>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</si>
  <si>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</si>
  <si>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</si>
  <si>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</si>
  <si>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</si>
  <si>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</si>
  <si>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</si>
  <si>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</si>
  <si>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</si>
  <si>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</si>
  <si>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</si>
  <si>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</si>
  <si>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</si>
  <si>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</si>
  <si>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</si>
  <si>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</si>
  <si>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</si>
  <si>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</si>
  <si>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</si>
  <si>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</si>
  <si>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</si>
  <si>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</si>
  <si>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</si>
  <si>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</si>
  <si>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</si>
  <si>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</si>
  <si>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</si>
  <si>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</si>
  <si>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</si>
  <si>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</si>
  <si>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</si>
  <si>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</si>
  <si>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</si>
  <si>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</si>
  <si>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</si>
  <si>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</si>
  <si>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</si>
  <si>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</si>
  <si>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</si>
  <si>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</si>
  <si>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</si>
  <si>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</si>
  <si>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</si>
  <si>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</si>
  <si>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</si>
  <si>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</si>
  <si>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</si>
  <si>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</si>
  <si>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</si>
  <si>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</si>
  <si>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</si>
  <si>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</si>
  <si>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</si>
  <si>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</si>
  <si>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</si>
  <si>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</si>
  <si>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</si>
  <si>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</si>
  <si>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</si>
  <si>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</si>
  <si>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</si>
  <si>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</si>
  <si>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</si>
  <si>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</si>
  <si>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</si>
  <si>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</si>
  <si>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</si>
  <si>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</si>
  <si>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</si>
  <si>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</si>
  <si>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</si>
  <si>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</si>
  <si>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</si>
  <si>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</si>
  <si>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</si>
  <si>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</si>
  <si>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</si>
  <si>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</si>
  <si>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</si>
  <si>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</si>
  <si>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</si>
  <si>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</si>
  <si>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</si>
  <si>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</si>
  <si>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</si>
  <si>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</si>
  <si>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</si>
  <si>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</si>
  <si>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</si>
  <si>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</si>
  <si>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</si>
  <si>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</si>
  <si>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</si>
  <si>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</si>
  <si>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</si>
  <si>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</si>
  <si>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</si>
  <si>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</si>
  <si>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</si>
  <si>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</si>
  <si>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</si>
  <si>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</si>
  <si>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</si>
  <si>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</si>
  <si>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</si>
  <si>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</si>
  <si>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</si>
  <si>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</si>
  <si>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</si>
  <si>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</si>
  <si>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</si>
  <si>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</si>
  <si>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</si>
  <si>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</si>
  <si>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</si>
  <si>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</si>
  <si>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</si>
  <si>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</si>
  <si>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</si>
  <si>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</si>
  <si>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</si>
  <si>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</si>
  <si>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</si>
  <si>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</si>
  <si>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</si>
  <si>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</si>
  <si>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</si>
  <si>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</si>
  <si>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</si>
  <si>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</si>
  <si>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</si>
  <si>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</si>
  <si>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</si>
  <si>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</si>
  <si>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</si>
  <si>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</si>
  <si>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</si>
  <si>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</si>
  <si>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</si>
  <si>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</si>
  <si>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</si>
  <si>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</si>
  <si>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</si>
  <si>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</si>
  <si>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</si>
  <si>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</si>
  <si>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</si>
  <si>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</si>
  <si>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</si>
  <si>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</si>
  <si>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</si>
  <si>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</si>
  <si>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</si>
  <si>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</si>
  <si>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</si>
  <si>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</si>
  <si>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</si>
  <si>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</si>
  <si>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</si>
  <si>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</si>
  <si>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</si>
  <si>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</si>
  <si>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</si>
  <si>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</si>
  <si>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</si>
  <si>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</si>
  <si>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</si>
  <si>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</si>
  <si>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</si>
  <si>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</si>
  <si>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</si>
  <si>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</si>
  <si>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</si>
  <si>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</si>
  <si>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</si>
  <si>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</si>
  <si>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</si>
  <si>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</si>
  <si>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</si>
  <si>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</si>
  <si>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</si>
  <si>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</si>
  <si>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</si>
  <si>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</si>
  <si>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</si>
  <si>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</si>
  <si>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</si>
  <si>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</si>
  <si>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</si>
  <si>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</si>
  <si>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</si>
  <si>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</si>
  <si>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</si>
  <si>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</si>
  <si>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</si>
  <si>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</si>
  <si>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</si>
  <si>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</si>
  <si>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</si>
  <si>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</si>
  <si>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</si>
  <si>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</si>
  <si>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</si>
  <si>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</si>
  <si>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</si>
  <si>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</si>
  <si>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</si>
  <si>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</si>
  <si>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</si>
  <si>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</si>
  <si>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</si>
  <si>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</si>
  <si>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</si>
  <si>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</si>
  <si>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</si>
  <si>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</si>
  <si>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</si>
  <si>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</si>
  <si>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</si>
  <si>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</si>
  <si>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</si>
  <si>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</si>
  <si>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</si>
  <si>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</si>
  <si>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</si>
  <si>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</si>
  <si>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</si>
  <si>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</si>
  <si>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</si>
  <si>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</si>
  <si>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</si>
  <si>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</si>
  <si>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</si>
  <si>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</si>
  <si>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</si>
  <si>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</si>
  <si>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</si>
  <si>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</si>
  <si>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</si>
  <si>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</si>
  <si>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</si>
  <si>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</si>
  <si>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</si>
  <si>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</si>
  <si>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</si>
  <si>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</si>
  <si>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</si>
  <si>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</si>
  <si>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</si>
  <si>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</si>
  <si>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</si>
  <si>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</si>
  <si>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</si>
  <si>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</si>
  <si>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</si>
  <si>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</si>
  <si>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</si>
  <si>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</si>
  <si>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</si>
  <si>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</si>
  <si>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</si>
  <si>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</si>
  <si>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</si>
  <si>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</si>
  <si>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</si>
  <si>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</si>
  <si>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</si>
  <si>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</si>
  <si>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</si>
  <si>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</si>
  <si>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</si>
  <si>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</si>
  <si>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</si>
  <si>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</si>
  <si>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</si>
  <si>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</si>
  <si>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</si>
  <si>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</si>
  <si>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</si>
  <si>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</si>
  <si>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</si>
  <si>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</si>
  <si>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</si>
  <si>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</si>
  <si>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</si>
  <si>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</si>
  <si>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</si>
  <si>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</si>
  <si>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</si>
  <si>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</si>
  <si>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</si>
  <si>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</si>
  <si>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</si>
  <si>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</si>
  <si>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</si>
  <si>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</si>
  <si>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</si>
  <si>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</si>
  <si>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</si>
  <si>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</si>
  <si>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</si>
  <si>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</si>
  <si>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</si>
  <si>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</si>
  <si>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</si>
  <si>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</si>
  <si>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</si>
  <si>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</si>
  <si>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</si>
  <si>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</si>
  <si>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</si>
  <si>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</si>
  <si>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</si>
  <si>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</si>
  <si>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</si>
  <si>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</si>
  <si>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</si>
  <si>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</si>
  <si>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</si>
  <si>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</si>
  <si>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</si>
  <si>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</si>
  <si>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</si>
  <si>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</si>
  <si>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</si>
  <si>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</si>
  <si>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</si>
  <si>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</si>
  <si>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</si>
  <si>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</si>
  <si>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</si>
  <si>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</si>
  <si>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</si>
  <si>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</si>
  <si>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</si>
  <si>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</si>
  <si>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</si>
  <si>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</si>
  <si>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</si>
  <si>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</si>
  <si>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</si>
  <si>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</si>
  <si>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</si>
  <si>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</si>
  <si>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</si>
  <si>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</si>
  <si>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</si>
  <si>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</si>
  <si>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</si>
  <si>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</si>
  <si>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</si>
  <si>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</si>
  <si>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</si>
  <si>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</si>
  <si>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</si>
  <si>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</si>
  <si>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</si>
  <si>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</si>
  <si>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</si>
  <si>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</si>
  <si>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</si>
  <si>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</si>
  <si>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</si>
  <si>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</si>
  <si>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</si>
  <si>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</si>
  <si>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</si>
  <si>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</si>
  <si>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</si>
  <si>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</si>
  <si>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</si>
  <si>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</si>
  <si>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</si>
  <si>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</si>
  <si>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</si>
  <si>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</si>
  <si>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</si>
  <si>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</si>
  <si>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</si>
  <si>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</si>
  <si>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</si>
  <si>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</si>
  <si>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</si>
  <si>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</si>
  <si>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</si>
  <si>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</si>
  <si>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</si>
  <si>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</si>
  <si>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</si>
  <si>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</si>
  <si>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</si>
  <si>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</si>
  <si>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</si>
  <si>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</si>
  <si>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</si>
  <si>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</si>
  <si>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</si>
  <si>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</si>
  <si>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</si>
  <si>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</si>
  <si>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</si>
  <si>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</si>
  <si>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</si>
  <si>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</si>
  <si>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</si>
  <si>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</si>
  <si>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</si>
  <si>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</si>
  <si>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</si>
  <si>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</si>
  <si>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</si>
  <si>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</si>
  <si>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</si>
  <si>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</si>
  <si>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</si>
  <si>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</si>
  <si>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</si>
  <si>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</si>
  <si>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</si>
  <si>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</si>
  <si>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</si>
  <si>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</si>
  <si>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</si>
  <si>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</si>
  <si>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</si>
  <si>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</si>
  <si>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</si>
  <si>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</si>
  <si>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</si>
  <si>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</si>
  <si>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</si>
  <si>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</si>
  <si>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</si>
  <si>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</si>
  <si>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</si>
  <si>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</si>
  <si>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</si>
  <si>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</si>
  <si>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</si>
  <si>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</si>
  <si>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</si>
  <si>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</si>
  <si>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</si>
  <si>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</si>
  <si>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</si>
  <si>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</si>
  <si>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</si>
  <si>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</si>
  <si>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</si>
  <si>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</si>
  <si>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</si>
  <si>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</si>
  <si>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</si>
  <si>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</si>
  <si>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</si>
  <si>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</si>
  <si>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</si>
  <si>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</si>
  <si>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</si>
  <si>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</si>
  <si>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</si>
  <si>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</si>
  <si>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</si>
  <si>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</si>
  <si>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</si>
  <si>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</si>
  <si>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</si>
  <si>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</si>
  <si>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</si>
  <si>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</si>
  <si>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</si>
  <si>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</si>
  <si>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</si>
  <si>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</si>
  <si>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</si>
  <si>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</si>
  <si>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</si>
  <si>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</si>
  <si>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</si>
  <si>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</si>
  <si>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</si>
  <si>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</si>
  <si>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</si>
  <si>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</si>
  <si>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</si>
  <si>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</si>
  <si>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</si>
  <si>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</si>
  <si>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</si>
  <si>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</si>
  <si>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</si>
  <si>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</si>
  <si>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</si>
  <si>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</si>
  <si>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</si>
  <si>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</si>
  <si>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</si>
  <si>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</si>
  <si>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</si>
  <si>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</si>
  <si>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</si>
  <si>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</si>
  <si>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</si>
  <si>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</si>
  <si>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</si>
  <si>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</si>
  <si>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</si>
  <si>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</si>
  <si>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</si>
  <si>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</si>
  <si>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</si>
  <si>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</si>
  <si>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</si>
  <si>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</si>
  <si>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</si>
  <si>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</si>
  <si>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</si>
  <si>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</si>
  <si>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</si>
  <si>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</si>
  <si>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</si>
  <si>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</si>
  <si>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</si>
  <si>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</si>
  <si>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</si>
  <si>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</si>
  <si>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</si>
  <si>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</si>
  <si>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</si>
  <si>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</si>
  <si>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</si>
  <si>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</si>
  <si>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</si>
  <si>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</si>
  <si>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</si>
  <si>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</si>
  <si>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</si>
  <si>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</si>
  <si>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</si>
  <si>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</si>
  <si>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</si>
  <si>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</si>
  <si>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</si>
  <si>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</si>
  <si>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</si>
  <si>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</si>
  <si>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</si>
  <si>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</si>
  <si>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</si>
  <si>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</si>
  <si>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</si>
  <si>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</si>
  <si>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</si>
  <si>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</si>
  <si>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</si>
  <si>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</si>
  <si>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</si>
  <si>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</si>
  <si>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</si>
  <si>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</si>
  <si>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</si>
  <si>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</si>
  <si>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</si>
  <si>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</si>
  <si>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</si>
  <si>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</si>
  <si>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</si>
  <si>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</si>
  <si>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</si>
  <si>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</si>
  <si>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</si>
  <si>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</si>
  <si>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</si>
  <si>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</si>
  <si>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</si>
  <si>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</si>
  <si>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</si>
  <si>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</si>
  <si>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</si>
  <si>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</si>
  <si>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</si>
  <si>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</si>
  <si>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</si>
  <si>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</si>
  <si>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</si>
  <si>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</si>
  <si>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</si>
  <si>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</si>
  <si>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</si>
  <si>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</si>
  <si>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</si>
  <si>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</si>
  <si>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</si>
  <si>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</si>
  <si>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</si>
  <si>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</si>
  <si>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</si>
  <si>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</si>
  <si>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</si>
  <si>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</si>
  <si>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</si>
  <si>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</si>
  <si>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</si>
  <si>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</si>
  <si>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</si>
  <si>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</si>
  <si>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</si>
  <si>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</si>
  <si>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</si>
  <si>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</si>
  <si>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</si>
  <si>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</si>
  <si>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</si>
  <si>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</si>
  <si>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</si>
  <si>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</si>
  <si>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</si>
  <si>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</si>
  <si>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</si>
  <si>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</si>
  <si>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</si>
  <si>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</si>
  <si>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</si>
  <si>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</si>
  <si>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</si>
  <si>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</si>
  <si>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</si>
  <si>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</si>
  <si>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</si>
  <si>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</si>
  <si>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</si>
  <si>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</si>
  <si>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</si>
  <si>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</si>
  <si>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</si>
  <si>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</si>
  <si>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</si>
  <si>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</si>
  <si>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</si>
  <si>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</si>
  <si>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</si>
  <si>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</si>
  <si>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</si>
  <si>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</si>
  <si>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</si>
  <si>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</si>
  <si>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</si>
  <si>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</si>
  <si>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</si>
  <si>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</si>
  <si>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</si>
  <si>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</si>
  <si>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</si>
  <si>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</si>
  <si>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</si>
  <si>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</si>
  <si>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</si>
  <si>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</si>
  <si>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</si>
  <si>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</si>
  <si>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</si>
  <si>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</si>
  <si>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</si>
  <si>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</si>
  <si>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</si>
  <si>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</si>
  <si>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</si>
  <si>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</si>
  <si>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</si>
  <si>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</si>
  <si>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</si>
  <si>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</si>
  <si>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</si>
  <si>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</si>
  <si>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</si>
  <si>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</si>
  <si>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</si>
  <si>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</si>
  <si>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</si>
  <si>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</si>
  <si>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</si>
  <si>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</si>
  <si>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</si>
  <si>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</si>
  <si>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</si>
  <si>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</si>
  <si>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</si>
  <si>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</si>
  <si>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</si>
  <si>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</si>
  <si>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</si>
  <si>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</si>
  <si>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</si>
  <si>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</si>
  <si>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</si>
  <si>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</si>
  <si>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</si>
  <si>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</si>
  <si>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</si>
  <si>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</si>
  <si>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</si>
  <si>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</si>
  <si>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</si>
  <si>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</si>
  <si>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</si>
  <si>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</si>
  <si>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</si>
  <si>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</si>
  <si>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</si>
  <si>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</si>
  <si>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</si>
  <si>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</si>
  <si>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</si>
  <si>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</si>
  <si>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</si>
  <si>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</si>
  <si>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</si>
  <si>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</si>
  <si>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</si>
  <si>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</si>
  <si>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</si>
  <si>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</si>
  <si>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</si>
  <si>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</si>
  <si>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</si>
  <si>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</si>
  <si>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</si>
  <si>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</si>
  <si>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</si>
  <si>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</si>
  <si>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</si>
  <si>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</si>
  <si>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</si>
  <si>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</si>
  <si>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</si>
  <si>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</si>
  <si>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</si>
  <si>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</si>
  <si>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</si>
  <si>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</si>
  <si>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</si>
  <si>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</si>
  <si>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</si>
  <si>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</si>
  <si>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</si>
  <si>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</si>
  <si>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</si>
  <si>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</si>
  <si>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</si>
  <si>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</si>
  <si>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</si>
  <si>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</si>
  <si>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</si>
  <si>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</si>
  <si>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</si>
  <si>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</si>
  <si>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</si>
  <si>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</si>
  <si>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</si>
  <si>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</si>
  <si>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</si>
  <si>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</si>
  <si>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</si>
  <si>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</si>
  <si>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</si>
  <si>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</si>
  <si>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</si>
  <si>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</si>
  <si>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</si>
  <si>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</si>
  <si>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</si>
  <si>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</si>
  <si>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</si>
  <si>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</si>
  <si>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</si>
  <si>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</si>
  <si>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</si>
  <si>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</si>
  <si>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</si>
  <si>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</si>
  <si>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</si>
  <si>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</si>
  <si>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</si>
  <si>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</si>
  <si>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</si>
  <si>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</si>
  <si>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</si>
  <si>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</si>
  <si>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</si>
  <si>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</si>
  <si>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</si>
  <si>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</si>
  <si>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</si>
  <si>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</si>
  <si>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</si>
  <si>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</si>
  <si>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</si>
  <si>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</si>
  <si>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</si>
  <si>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</si>
  <si>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</si>
  <si>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</si>
  <si>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</si>
  <si>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</si>
  <si>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</si>
  <si>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</si>
  <si>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</si>
  <si>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</si>
  <si>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</si>
  <si>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</si>
  <si>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</si>
  <si>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</si>
  <si>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</si>
  <si>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</si>
  <si>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</si>
  <si>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</si>
  <si>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</si>
  <si>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</si>
  <si>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</si>
  <si>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</si>
  <si>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</si>
  <si>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</si>
  <si>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</si>
  <si>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</si>
  <si>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</si>
  <si>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</si>
  <si>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</si>
  <si>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</si>
  <si>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</si>
  <si>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</si>
  <si>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</si>
  <si>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</si>
  <si>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</si>
  <si>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</si>
  <si>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</si>
  <si>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</si>
  <si>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</si>
  <si>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</si>
  <si>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</si>
  <si>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</si>
  <si>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</si>
  <si>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</si>
  <si>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</si>
  <si>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</si>
  <si>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</si>
  <si>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</si>
  <si>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</si>
  <si>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</si>
  <si>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</si>
  <si>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</si>
  <si>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</si>
  <si>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</si>
  <si>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</si>
  <si>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</si>
  <si>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</si>
  <si>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</si>
  <si>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</si>
  <si>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</si>
  <si>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</si>
  <si>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</si>
  <si>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</si>
  <si>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</si>
  <si>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</si>
  <si>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</si>
  <si>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</si>
  <si>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</si>
  <si>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</si>
  <si>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</si>
  <si>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</si>
  <si>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</si>
  <si>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</si>
  <si>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</si>
  <si>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</si>
  <si>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</si>
  <si>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</si>
  <si>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</si>
  <si>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</si>
  <si>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</si>
  <si>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</si>
  <si>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</si>
  <si>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</si>
  <si>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</si>
  <si>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</si>
  <si>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</si>
  <si>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</si>
  <si>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</si>
  <si>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</si>
  <si>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</si>
  <si>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</si>
  <si>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</si>
  <si>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</si>
  <si>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</si>
  <si>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</si>
  <si>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</si>
  <si>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</si>
  <si>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</si>
  <si>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</si>
  <si>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</si>
  <si>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</si>
  <si>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</si>
  <si>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</si>
  <si>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</si>
  <si>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</si>
  <si>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</si>
  <si>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</si>
  <si>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</si>
  <si>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</si>
  <si>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</si>
  <si>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</si>
  <si>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</si>
  <si>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</si>
  <si>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</si>
  <si>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</si>
  <si>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</si>
  <si>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</si>
  <si>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</si>
  <si>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</si>
  <si>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</si>
  <si>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</si>
  <si>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</si>
  <si>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</si>
  <si>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</si>
  <si>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</si>
  <si>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</si>
  <si>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</si>
  <si>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</si>
  <si>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</si>
  <si>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</si>
  <si>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</si>
  <si>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</si>
  <si>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</si>
  <si>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</si>
  <si>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</si>
  <si>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</si>
  <si>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</si>
  <si>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</si>
  <si>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</si>
  <si>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</si>
  <si>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</si>
  <si>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</si>
  <si>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</si>
  <si>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</si>
  <si>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</si>
  <si>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</si>
  <si>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</si>
  <si>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</si>
  <si>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</si>
  <si>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</si>
  <si>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</si>
  <si>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</si>
  <si>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</si>
  <si>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</si>
  <si>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</si>
  <si>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</si>
  <si>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</si>
  <si>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</si>
  <si>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</si>
  <si>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</si>
  <si>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</si>
  <si>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</si>
  <si>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</si>
  <si>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</si>
  <si>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</si>
  <si>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</si>
  <si>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</si>
  <si>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</si>
  <si>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</si>
  <si>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</si>
  <si>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</si>
  <si>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</si>
  <si>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</si>
  <si>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</si>
  <si>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</si>
  <si>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</si>
  <si>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</si>
  <si>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</si>
  <si>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</si>
  <si>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</si>
  <si>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</si>
  <si>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</si>
  <si>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</si>
  <si>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</si>
  <si>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</si>
  <si>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</si>
  <si>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</si>
  <si>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</si>
  <si>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</si>
  <si>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</si>
  <si>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</si>
  <si>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</si>
  <si>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</si>
  <si>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</si>
  <si>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</si>
  <si>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</si>
  <si>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</si>
  <si>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</si>
  <si>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</si>
  <si>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</si>
  <si>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</si>
  <si>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</si>
  <si>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</si>
  <si>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</si>
  <si>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</si>
  <si>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</si>
  <si>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</si>
  <si>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</si>
  <si>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</si>
  <si>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</si>
  <si>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</si>
  <si>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</si>
  <si>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</si>
  <si>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</si>
  <si>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</si>
  <si>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</si>
  <si>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</si>
  <si>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</si>
  <si>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</si>
  <si>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</si>
  <si>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</si>
  <si>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</si>
  <si>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</si>
  <si>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</si>
  <si>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</si>
  <si>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</si>
  <si>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</si>
  <si>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</si>
  <si>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</si>
  <si>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</si>
  <si>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</si>
  <si>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</si>
  <si>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</si>
  <si>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</si>
  <si>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</si>
  <si>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</si>
  <si>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</si>
  <si>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</si>
  <si>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</si>
  <si>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</si>
  <si>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</si>
  <si>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</si>
  <si>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</si>
  <si>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</si>
  <si>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</si>
  <si>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</si>
  <si>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</si>
  <si>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</si>
  <si>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</si>
  <si>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</si>
  <si>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</si>
  <si>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</si>
  <si>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</si>
  <si>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</si>
  <si>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</si>
  <si>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</si>
  <si>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</si>
  <si>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</si>
  <si>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</si>
  <si>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</si>
  <si>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</si>
  <si>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</si>
  <si>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</si>
  <si>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</si>
  <si>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</si>
  <si>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</si>
  <si>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</si>
  <si>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</si>
  <si>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</si>
  <si>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</si>
  <si>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</si>
  <si>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</si>
  <si>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</si>
  <si>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</si>
  <si>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</si>
  <si>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</si>
  <si>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</si>
  <si>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</si>
  <si>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</si>
  <si>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</si>
  <si>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</si>
  <si>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</si>
  <si>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</si>
  <si>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</si>
  <si>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</si>
  <si>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</si>
  <si>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</si>
  <si>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</si>
  <si>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</si>
  <si>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</si>
  <si>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</si>
  <si>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</si>
  <si>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</si>
  <si>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</si>
  <si>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</si>
  <si>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</si>
  <si>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</si>
  <si>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</si>
  <si>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</si>
  <si>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</si>
  <si>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</si>
  <si>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</si>
  <si>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</si>
  <si>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</si>
  <si>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</si>
  <si>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</si>
  <si>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</si>
  <si>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</si>
  <si>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</si>
  <si>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</si>
  <si>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</si>
  <si>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</si>
  <si>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</si>
  <si>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</si>
  <si>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</si>
  <si>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</si>
  <si>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</si>
  <si>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</si>
  <si>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</si>
  <si>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</si>
  <si>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</si>
  <si>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</si>
  <si>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</si>
  <si>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</si>
  <si>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</si>
  <si>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</si>
  <si>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</si>
  <si>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</si>
  <si>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</si>
  <si>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</si>
  <si>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</si>
  <si>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</si>
  <si>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</si>
  <si>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</si>
  <si>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</si>
  <si>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</si>
  <si>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</si>
  <si>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</si>
  <si>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</si>
  <si>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</si>
  <si>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</si>
  <si>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</si>
  <si>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</si>
  <si>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</si>
  <si>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</si>
  <si>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</si>
  <si>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</si>
  <si>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</si>
  <si>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</si>
  <si>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</si>
  <si>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</si>
  <si>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</si>
  <si>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</si>
  <si>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</si>
  <si>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</si>
  <si>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</si>
  <si>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</si>
  <si>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</si>
  <si>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</si>
  <si>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</si>
  <si>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</si>
  <si>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</si>
  <si>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</si>
  <si>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</si>
  <si>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</si>
  <si>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</si>
  <si>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</si>
  <si>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</si>
  <si>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</si>
  <si>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</si>
  <si>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</si>
  <si>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</si>
  <si>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</si>
  <si>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</si>
  <si>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</si>
  <si>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</si>
  <si>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</si>
  <si>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</si>
  <si>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</si>
  <si>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</si>
  <si>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</si>
  <si>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</si>
  <si>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</si>
  <si>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</si>
  <si>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</si>
  <si>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</si>
  <si>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</si>
  <si>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</si>
  <si>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</si>
  <si>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</si>
  <si>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</si>
  <si>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</si>
  <si>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</si>
  <si>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</si>
  <si>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</si>
  <si>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</si>
  <si>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</si>
  <si>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</si>
  <si>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</si>
  <si>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</si>
  <si>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</si>
  <si>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</si>
  <si>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</si>
  <si>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</si>
  <si>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</si>
  <si>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</si>
  <si>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</si>
  <si>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</si>
  <si>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</si>
  <si>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</si>
  <si>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</si>
  <si>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</si>
  <si>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</si>
  <si>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</si>
  <si>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</si>
  <si>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</si>
  <si>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</si>
  <si>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</si>
  <si>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</si>
  <si>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</si>
  <si>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</si>
  <si>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</si>
  <si>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</si>
  <si>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</si>
  <si>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</si>
  <si>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</si>
  <si>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</si>
  <si>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</si>
  <si>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</si>
  <si>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</si>
  <si>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</si>
  <si>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</si>
  <si>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</si>
  <si>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</si>
  <si>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</si>
  <si>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</si>
  <si>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</si>
  <si>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</si>
  <si>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</si>
  <si>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</si>
  <si>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</si>
  <si>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</si>
  <si>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</si>
  <si>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</si>
  <si>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</si>
  <si>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</si>
  <si>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</si>
  <si>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</si>
  <si>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</si>
  <si>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</si>
  <si>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</si>
  <si>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</si>
  <si>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</si>
  <si>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</si>
  <si>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</si>
  <si>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</si>
  <si>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</si>
  <si>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</si>
  <si>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</si>
  <si>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</si>
  <si>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</si>
  <si>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</si>
  <si>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</si>
  <si>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</si>
  <si>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</si>
  <si>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</si>
  <si>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</si>
  <si>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</si>
  <si>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</si>
  <si>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</si>
  <si>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</si>
  <si>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</si>
  <si>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</si>
  <si>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</si>
  <si>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</si>
  <si>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</si>
  <si>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</si>
  <si>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</si>
  <si>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</si>
  <si>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</si>
  <si>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</si>
  <si>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</si>
  <si>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</si>
  <si>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</si>
  <si>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</si>
  <si>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</si>
  <si>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</si>
  <si>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</si>
  <si>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</si>
  <si>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</si>
  <si>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</si>
  <si>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</si>
  <si>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</si>
  <si>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</si>
  <si>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</si>
  <si>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</si>
  <si>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</si>
  <si>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</si>
  <si>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</si>
  <si>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</si>
  <si>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</si>
  <si>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</si>
  <si>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</si>
  <si>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</si>
  <si>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</si>
  <si>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</si>
  <si>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</si>
  <si>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</si>
  <si>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</si>
  <si>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</si>
  <si>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</si>
  <si>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</si>
  <si>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</si>
  <si>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</si>
  <si>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</si>
  <si>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</si>
  <si>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</si>
  <si>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</si>
  <si>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</si>
  <si>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</si>
  <si>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</si>
  <si>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</si>
  <si>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</si>
  <si>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</si>
  <si>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</si>
  <si>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</si>
  <si>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</si>
  <si>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</si>
  <si>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</si>
  <si>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</si>
  <si>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</si>
  <si>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</si>
  <si>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</si>
  <si>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</si>
  <si>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</si>
  <si>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</si>
  <si>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</si>
  <si>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</si>
  <si>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</si>
  <si>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</si>
  <si>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</si>
  <si>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</si>
  <si>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</si>
  <si>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</si>
  <si>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</si>
  <si>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</si>
  <si>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</si>
  <si>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</si>
  <si>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</si>
  <si>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</si>
  <si>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</si>
  <si>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</si>
  <si>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</si>
  <si>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</si>
  <si>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</si>
  <si>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</si>
  <si>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</si>
  <si>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</si>
  <si>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</si>
  <si>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</si>
  <si>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</si>
  <si>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</si>
  <si>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</si>
  <si>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</si>
  <si>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</si>
  <si>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</si>
  <si>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</si>
  <si>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</si>
  <si>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</si>
  <si>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</si>
  <si>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</si>
  <si>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</si>
  <si>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</si>
  <si>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</si>
  <si>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</si>
  <si>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</si>
  <si>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</si>
  <si>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</si>
  <si>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</si>
  <si>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</si>
  <si>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</si>
  <si>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</si>
  <si>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</si>
  <si>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</si>
  <si>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</si>
  <si>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</si>
  <si>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</si>
  <si>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</si>
  <si>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</si>
  <si>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</si>
  <si>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</si>
  <si>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</si>
  <si>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</si>
  <si>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</si>
  <si>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</si>
  <si>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</si>
  <si>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</si>
  <si>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</si>
  <si>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</si>
  <si>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</si>
  <si>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</si>
  <si>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</si>
  <si>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</si>
  <si>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</si>
  <si>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</si>
  <si>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</si>
  <si>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</si>
  <si>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</si>
  <si>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</si>
  <si>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</si>
  <si>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</si>
  <si>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</si>
  <si>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</si>
  <si>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</si>
  <si>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</si>
  <si>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</si>
  <si>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</si>
  <si>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</si>
  <si>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</si>
  <si>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</si>
  <si>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</si>
  <si>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</si>
  <si>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</si>
  <si>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</si>
  <si>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</si>
  <si>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</si>
  <si>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</si>
  <si>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</si>
  <si>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</si>
  <si>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</si>
  <si>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</si>
  <si>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</si>
  <si>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</si>
  <si>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</si>
  <si>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</si>
  <si>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</si>
  <si>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</si>
  <si>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</si>
  <si>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</si>
  <si>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</si>
  <si>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</si>
  <si>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</si>
  <si>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</si>
  <si>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</si>
  <si>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</si>
  <si>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</si>
  <si>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</si>
  <si>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</si>
  <si>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</si>
  <si>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</si>
  <si>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</si>
  <si>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</si>
  <si>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</si>
  <si>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</si>
  <si>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</si>
  <si>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</si>
  <si>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</si>
  <si>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</si>
  <si>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</si>
  <si>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</si>
  <si>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</si>
  <si>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</si>
  <si>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</si>
  <si>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</si>
  <si>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</si>
  <si>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</si>
  <si>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</si>
  <si>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</si>
  <si>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</si>
  <si>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</si>
  <si>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</si>
  <si>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</si>
  <si>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</si>
  <si>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</si>
  <si>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</si>
  <si>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</si>
  <si>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</si>
  <si>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</si>
  <si>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</si>
  <si>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</si>
  <si>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</si>
  <si>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</si>
  <si>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</si>
  <si>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</si>
  <si>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</si>
  <si>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</si>
  <si>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</si>
  <si>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</si>
  <si>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</si>
  <si>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</si>
  <si>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</si>
  <si>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</si>
  <si>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</si>
  <si>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</si>
  <si>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</si>
  <si>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</si>
  <si>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</si>
  <si>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</si>
  <si>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</si>
  <si>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</si>
  <si>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</si>
  <si>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</si>
  <si>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</si>
  <si>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</si>
  <si>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</si>
  <si>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</si>
  <si>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</si>
  <si>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</si>
  <si>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</si>
  <si>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</si>
  <si>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</si>
  <si>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</si>
  <si>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</si>
  <si>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</si>
  <si>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</si>
  <si>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</si>
  <si>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</si>
  <si>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</si>
  <si>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</si>
  <si>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</si>
  <si>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</si>
  <si>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</si>
  <si>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</si>
  <si>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</si>
  <si>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</si>
  <si>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</si>
  <si>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</si>
  <si>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</si>
  <si>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</si>
  <si>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</si>
  <si>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</si>
  <si>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</si>
  <si>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</si>
  <si>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</si>
  <si>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</si>
  <si>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</si>
  <si>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</si>
  <si>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</si>
  <si>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</si>
  <si>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</si>
  <si>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</si>
  <si>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</si>
  <si>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</si>
  <si>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</si>
  <si>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</si>
  <si>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</si>
  <si>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</si>
  <si>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</si>
  <si>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</si>
  <si>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</si>
  <si>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</si>
  <si>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</si>
  <si>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</si>
  <si>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</si>
  <si>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</si>
  <si>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</si>
  <si>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</si>
  <si>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</si>
  <si>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</si>
  <si>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</si>
  <si>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</si>
  <si>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</si>
  <si>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</si>
  <si>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</si>
  <si>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</si>
  <si>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</si>
  <si>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</si>
  <si>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</si>
  <si>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</si>
  <si>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</si>
  <si>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</si>
  <si>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</si>
  <si>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</si>
  <si>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</si>
  <si>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</si>
  <si>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</si>
  <si>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</si>
  <si>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</si>
  <si>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</si>
  <si>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</si>
  <si>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</si>
  <si>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</si>
  <si>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</si>
  <si>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</si>
  <si>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</si>
  <si>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</si>
  <si>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</si>
  <si>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</si>
  <si>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</si>
  <si>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</si>
  <si>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</si>
  <si>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</si>
  <si>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</si>
  <si>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</si>
  <si>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</si>
  <si>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</si>
  <si>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</si>
  <si>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</si>
  <si>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</si>
  <si>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</si>
  <si>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</si>
  <si>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</si>
  <si>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</si>
  <si>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</si>
  <si>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</si>
  <si>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</si>
  <si>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</si>
  <si>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</si>
  <si>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</si>
  <si>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</si>
  <si>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</si>
  <si>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</si>
  <si>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</si>
  <si>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</si>
  <si>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</si>
  <si>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</si>
  <si>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</si>
  <si>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</si>
  <si>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</si>
  <si>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</si>
  <si>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</si>
  <si>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</si>
  <si>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</si>
  <si>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</si>
  <si>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</si>
  <si>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</si>
  <si>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</si>
  <si>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</si>
  <si>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</si>
  <si>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</si>
  <si>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</si>
  <si>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</si>
  <si>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</si>
  <si>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</si>
  <si>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</si>
  <si>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</si>
  <si>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</si>
  <si>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</si>
  <si>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</si>
  <si>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</si>
  <si>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</si>
  <si>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</si>
  <si>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</si>
  <si>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</si>
  <si>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</si>
  <si>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</si>
  <si>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</si>
  <si>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</si>
  <si>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</si>
  <si>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</si>
  <si>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</si>
  <si>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</si>
  <si>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</si>
  <si>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</si>
  <si>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</si>
  <si>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</si>
  <si>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</si>
  <si>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</si>
  <si>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</si>
  <si>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</si>
  <si>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</si>
  <si>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</si>
  <si>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</si>
  <si>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</si>
  <si>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</si>
  <si>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</si>
  <si>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</si>
  <si>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</si>
  <si>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</si>
  <si>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</si>
  <si>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</si>
  <si>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</si>
  <si>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</si>
  <si>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</si>
  <si>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</si>
  <si>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</si>
  <si>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</si>
  <si>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</si>
  <si>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</si>
  <si>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</si>
  <si>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</si>
  <si>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</si>
  <si>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</si>
  <si>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</si>
  <si>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</si>
  <si>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</si>
  <si>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</si>
  <si>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</si>
  <si>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</si>
  <si>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</si>
  <si>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</si>
  <si>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</si>
  <si>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</si>
  <si>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</si>
  <si>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</si>
  <si>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</si>
  <si>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</si>
  <si>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</si>
  <si>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</si>
  <si>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</si>
  <si>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</si>
  <si>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</si>
  <si>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</si>
  <si>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</si>
  <si>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</si>
  <si>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</si>
  <si>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</si>
  <si>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</si>
  <si>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</si>
  <si>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</si>
  <si>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</si>
  <si>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</si>
  <si>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</si>
  <si>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</si>
  <si>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</si>
  <si>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</si>
  <si>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</si>
  <si>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</si>
  <si>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</si>
  <si>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</si>
  <si>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</si>
  <si>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</si>
  <si>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</si>
  <si>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</si>
  <si>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</si>
  <si>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</si>
  <si>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</si>
  <si>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</si>
  <si>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</si>
  <si>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</si>
  <si>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</si>
  <si>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</si>
  <si>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</si>
  <si>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</si>
  <si>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</si>
  <si>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</si>
  <si>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</si>
  <si>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</si>
  <si>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</si>
  <si>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</si>
  <si>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</si>
  <si>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</si>
  <si>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</si>
  <si>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</si>
  <si>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</si>
  <si>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</si>
  <si>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</si>
  <si>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</si>
  <si>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</si>
  <si>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</si>
  <si>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</si>
  <si>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</si>
  <si>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</si>
  <si>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</si>
  <si>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</si>
  <si>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</si>
  <si>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</si>
  <si>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</si>
  <si>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</si>
  <si>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</si>
  <si>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</si>
  <si>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</si>
  <si>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</si>
  <si>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</si>
  <si>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</si>
  <si>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</si>
  <si>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</si>
  <si>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</si>
  <si>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</si>
  <si>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</si>
  <si>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</si>
  <si>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</si>
  <si>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</si>
  <si>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</si>
  <si>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</si>
  <si>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</si>
  <si>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</si>
  <si>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</si>
  <si>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</si>
  <si>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</si>
  <si>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</si>
  <si>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</si>
  <si>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</si>
  <si>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</si>
  <si>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</si>
  <si>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</si>
  <si>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</si>
  <si>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</si>
  <si>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</si>
  <si>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</si>
  <si>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</si>
  <si>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</si>
  <si>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</si>
  <si>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</si>
  <si>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</si>
  <si>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</si>
  <si>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</si>
  <si>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</si>
  <si>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</si>
  <si>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</si>
  <si>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</si>
  <si>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</si>
  <si>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</si>
  <si>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</si>
  <si>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</si>
  <si>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</si>
  <si>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</si>
  <si>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</si>
  <si>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</si>
  <si>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</si>
  <si>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</si>
  <si>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</si>
  <si>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</si>
  <si>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</si>
  <si>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</si>
  <si>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</si>
  <si>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</si>
  <si>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</si>
  <si>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</si>
  <si>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</si>
  <si>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</si>
  <si>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</si>
  <si>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</si>
  <si>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</si>
  <si>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</si>
  <si>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</si>
  <si>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</si>
  <si>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</si>
  <si>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</si>
  <si>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</si>
  <si>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</si>
  <si>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</si>
  <si>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</si>
  <si>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</si>
  <si>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</si>
  <si>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</si>
  <si>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</si>
  <si>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</si>
  <si>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</si>
  <si>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</si>
  <si>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</si>
  <si>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</si>
  <si>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</si>
  <si>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</si>
  <si>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</si>
  <si>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</si>
  <si>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</si>
  <si>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</si>
  <si>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</si>
  <si>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</si>
  <si>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</si>
  <si>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</si>
  <si>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</si>
  <si>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</si>
  <si>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</si>
  <si>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</si>
  <si>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</si>
  <si>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</si>
  <si>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</si>
  <si>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</si>
  <si>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</si>
  <si>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</si>
  <si>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</si>
  <si>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</si>
  <si>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</si>
  <si>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</si>
  <si>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</si>
  <si>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</si>
  <si>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</si>
  <si>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</si>
  <si>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</si>
  <si>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</si>
  <si>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</si>
  <si>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</si>
  <si>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</si>
  <si>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</si>
  <si>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</si>
  <si>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</si>
  <si>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</si>
  <si>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</si>
  <si>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</si>
  <si>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</si>
  <si>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</si>
  <si>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</si>
  <si>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</si>
  <si>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</si>
  <si>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</si>
  <si>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</si>
  <si>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</si>
  <si>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</si>
  <si>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</si>
  <si>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</si>
  <si>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</si>
  <si>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</si>
  <si>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</si>
  <si>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</si>
  <si>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</si>
  <si>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</si>
  <si>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</si>
  <si>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</si>
  <si>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</si>
  <si>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</si>
  <si>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</si>
  <si>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</si>
  <si>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</si>
  <si>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</si>
  <si>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</si>
  <si>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</si>
  <si>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</si>
  <si>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</si>
  <si>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</si>
  <si>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</si>
  <si>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</si>
  <si>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</si>
  <si>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</si>
  <si>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</si>
  <si>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</si>
  <si>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</si>
  <si>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</si>
  <si>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</si>
  <si>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</si>
  <si>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</si>
  <si>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</si>
  <si>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</si>
  <si>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</si>
  <si>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</si>
  <si>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</si>
  <si>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</si>
  <si>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</si>
  <si>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</si>
  <si>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</si>
  <si>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</si>
  <si>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</si>
  <si>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</si>
  <si>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</si>
  <si>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</si>
  <si>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</si>
  <si>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</si>
  <si>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</si>
  <si>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</si>
  <si>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</si>
  <si>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</si>
  <si>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</si>
  <si>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</si>
  <si>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</si>
  <si>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</si>
  <si>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</si>
  <si>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</si>
  <si>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</si>
  <si>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</si>
  <si>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</si>
  <si>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</si>
  <si>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</si>
  <si>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</si>
  <si>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</si>
  <si>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</si>
  <si>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</si>
  <si>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</si>
  <si>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</si>
  <si>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</si>
  <si>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</si>
  <si>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</si>
  <si>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</si>
  <si>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</si>
  <si>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</si>
  <si>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</si>
  <si>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</si>
  <si>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</si>
  <si>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</si>
  <si>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</si>
  <si>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</si>
  <si>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</si>
  <si>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</si>
  <si>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</si>
  <si>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</si>
  <si>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</si>
  <si>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</si>
  <si>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</si>
  <si>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</si>
  <si>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</si>
  <si>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</si>
  <si>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</si>
  <si>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</si>
  <si>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</si>
  <si>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</si>
  <si>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</si>
  <si>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</si>
  <si>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</si>
  <si>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</si>
  <si>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</si>
  <si>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</si>
  <si>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</si>
  <si>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</si>
  <si>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</si>
  <si>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</si>
  <si>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</si>
  <si>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</si>
  <si>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</si>
  <si>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</si>
  <si>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</si>
  <si>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</si>
  <si>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</si>
  <si>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</si>
  <si>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</si>
  <si>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</si>
  <si>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</si>
  <si>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</si>
  <si>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</si>
  <si>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</si>
  <si>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</si>
  <si>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</si>
  <si>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</si>
  <si>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</si>
  <si>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</si>
  <si>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</si>
  <si>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</si>
  <si>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</si>
  <si>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</si>
  <si>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</si>
  <si>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</si>
  <si>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</si>
  <si>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</si>
  <si>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</si>
  <si>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</si>
  <si>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</si>
  <si>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</si>
  <si>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</si>
  <si>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</si>
  <si>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</si>
  <si>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</si>
  <si>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</si>
  <si>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</si>
  <si>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</si>
  <si>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</si>
  <si>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</si>
  <si>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</si>
  <si>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</si>
  <si>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</si>
  <si>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</si>
  <si>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</si>
  <si>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</si>
  <si>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</si>
  <si>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</si>
  <si>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</si>
  <si>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</si>
  <si>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</si>
  <si>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</si>
  <si>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</si>
  <si>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</si>
  <si>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</si>
  <si>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</si>
  <si>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</si>
  <si>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</si>
  <si>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</si>
  <si>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</si>
  <si>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</si>
  <si>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</si>
  <si>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</si>
  <si>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</si>
  <si>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</si>
  <si>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</si>
  <si>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</si>
  <si>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</si>
  <si>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</si>
  <si>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</si>
  <si>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</si>
  <si>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</si>
  <si>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</si>
  <si>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</si>
  <si>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</si>
  <si>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</si>
  <si>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</si>
  <si>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</si>
  <si>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</si>
  <si>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</si>
  <si>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</si>
  <si>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</si>
  <si>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</si>
  <si>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</si>
  <si>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</si>
  <si>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</si>
  <si>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</si>
  <si>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</si>
  <si>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</si>
  <si>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</si>
  <si>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</si>
  <si>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</si>
  <si>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</si>
  <si>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</si>
  <si>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</si>
  <si>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</si>
  <si>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</si>
  <si>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</si>
  <si>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</si>
  <si>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</si>
  <si>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</si>
  <si>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</si>
  <si>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</si>
  <si>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</si>
  <si>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</si>
  <si>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</si>
  <si>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</si>
  <si>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</si>
  <si>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</si>
  <si>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</si>
  <si>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</si>
  <si>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</si>
  <si>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</si>
  <si>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</si>
  <si>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</si>
  <si>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</si>
  <si>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</si>
  <si>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</si>
  <si>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</si>
  <si>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</si>
  <si>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</si>
  <si>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</si>
  <si>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</si>
  <si>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</si>
  <si>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</si>
  <si>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</si>
  <si>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</si>
  <si>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</si>
  <si>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</si>
  <si>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</si>
  <si>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</si>
  <si>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</si>
  <si>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</si>
  <si>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</si>
  <si>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</si>
  <si>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</si>
  <si>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</si>
  <si>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</si>
  <si>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</si>
  <si>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</si>
  <si>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</si>
  <si>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</si>
  <si>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</si>
  <si>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</si>
  <si>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</si>
  <si>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</si>
  <si>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</si>
  <si>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</si>
  <si>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</si>
  <si>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</si>
  <si>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</si>
  <si>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</si>
  <si>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</si>
  <si>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</si>
  <si>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</si>
  <si>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</si>
  <si>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</si>
  <si>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</si>
  <si>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</si>
  <si>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</si>
  <si>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</si>
  <si>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</si>
  <si>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</si>
  <si>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</si>
  <si>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</si>
  <si>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</si>
  <si>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</si>
  <si>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</si>
  <si>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</si>
  <si>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</si>
  <si>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</si>
  <si>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</si>
  <si>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</si>
  <si>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</si>
  <si>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</si>
  <si>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</si>
  <si>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</si>
  <si>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</si>
  <si>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</si>
  <si>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</si>
  <si>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</si>
  <si>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</si>
  <si>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</si>
  <si>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</si>
  <si>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</si>
  <si>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</si>
  <si>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</si>
  <si>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</si>
  <si>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</si>
  <si>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</si>
  <si>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</si>
  <si>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</si>
  <si>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</si>
  <si>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</si>
  <si>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</si>
  <si>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</si>
  <si>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</si>
  <si>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</si>
  <si>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</si>
  <si>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</si>
  <si>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</si>
  <si>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</si>
  <si>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</si>
  <si>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</si>
  <si>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</si>
  <si>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</si>
  <si>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</si>
  <si>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</si>
  <si>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</si>
  <si>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</si>
  <si>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</si>
  <si>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</si>
  <si>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</si>
  <si>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</si>
  <si>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</si>
  <si>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</si>
  <si>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</si>
  <si>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</si>
  <si>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</si>
  <si>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</si>
  <si>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</si>
  <si>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</si>
  <si>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</si>
  <si>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</si>
  <si>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</si>
  <si>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</si>
  <si>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</si>
  <si>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</si>
  <si>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</si>
  <si>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</si>
  <si>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</si>
  <si>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</si>
  <si>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</si>
  <si>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</si>
  <si>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</si>
  <si>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</si>
  <si>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</si>
  <si>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</si>
  <si>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</si>
  <si>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</si>
  <si>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</si>
  <si>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</si>
  <si>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</si>
  <si>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</si>
  <si>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</si>
  <si>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</si>
  <si>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</si>
  <si>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</si>
  <si>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</si>
  <si>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</si>
  <si>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</si>
  <si>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</si>
  <si>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</si>
  <si>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</si>
  <si>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</si>
  <si>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</si>
  <si>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</si>
  <si>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</si>
  <si>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</si>
  <si>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</si>
  <si>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</si>
  <si>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</si>
  <si>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</si>
  <si>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</si>
  <si>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</si>
  <si>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</si>
  <si>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</si>
  <si>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</si>
  <si>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</si>
  <si>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</si>
  <si>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</si>
  <si>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</si>
  <si>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</si>
  <si>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</si>
  <si>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</si>
  <si>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</si>
  <si>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</si>
  <si>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</si>
  <si>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</si>
  <si>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</si>
  <si>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</si>
  <si>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</si>
  <si>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</si>
  <si>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</si>
  <si>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</si>
  <si>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</si>
  <si>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</si>
  <si>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</si>
  <si>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</si>
  <si>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</si>
  <si>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</si>
  <si>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</si>
  <si>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</si>
  <si>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</si>
  <si>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</si>
  <si>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</si>
  <si>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</si>
  <si>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</si>
  <si>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</si>
  <si>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</si>
  <si>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</si>
  <si>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</si>
  <si>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</si>
  <si>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</si>
  <si>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</si>
  <si>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</si>
  <si>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</si>
  <si>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</si>
  <si>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</si>
  <si>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</si>
  <si>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</si>
  <si>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</si>
  <si>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</si>
  <si>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</si>
  <si>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</si>
  <si>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</si>
  <si>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</si>
  <si>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</si>
  <si>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</si>
  <si>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</si>
  <si>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</si>
  <si>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</si>
  <si>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</si>
  <si>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</si>
  <si>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</si>
  <si>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</si>
  <si>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</si>
  <si>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</si>
  <si>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</si>
  <si>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</si>
  <si>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</si>
  <si>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</si>
  <si>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</si>
  <si>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</si>
  <si>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</si>
  <si>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</si>
  <si>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</si>
  <si>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</si>
  <si>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</si>
  <si>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</si>
  <si>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</si>
  <si>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</si>
  <si>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</si>
  <si>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</si>
  <si>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</si>
  <si>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</si>
  <si>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</si>
  <si>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</si>
  <si>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</si>
  <si>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</si>
  <si>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</si>
  <si>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</si>
  <si>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</si>
  <si>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</si>
  <si>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</si>
  <si>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</si>
  <si>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</si>
  <si>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</si>
  <si>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</si>
  <si>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</si>
  <si>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</si>
  <si>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</si>
  <si>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</si>
  <si>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</si>
  <si>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</si>
  <si>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</si>
  <si>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</si>
  <si>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</si>
  <si>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</si>
  <si>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</si>
  <si>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</si>
  <si>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</si>
  <si>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</si>
  <si>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</si>
  <si>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</si>
  <si>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</si>
  <si>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</si>
  <si>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</si>
  <si>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</si>
  <si>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</si>
  <si>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</si>
  <si>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</si>
  <si>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</si>
  <si>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</si>
  <si>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</si>
  <si>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</si>
  <si>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</si>
  <si>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</si>
  <si>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</si>
  <si>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</si>
  <si>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</si>
  <si>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</si>
  <si>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</si>
  <si>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</si>
  <si>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</si>
  <si>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</si>
  <si>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</si>
  <si>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</si>
  <si>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</si>
  <si>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</si>
  <si>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</si>
  <si>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</si>
  <si>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</si>
  <si>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</si>
  <si>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</si>
  <si>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</si>
  <si>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</si>
  <si>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</si>
  <si>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</si>
  <si>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</si>
  <si>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</si>
  <si>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</si>
  <si>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</si>
  <si>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</si>
  <si>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</si>
  <si>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</si>
  <si>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</si>
  <si>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</si>
  <si>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</si>
  <si>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</si>
  <si>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</si>
  <si>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</si>
  <si>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</si>
  <si>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</si>
  <si>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</si>
  <si>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</si>
  <si>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</si>
  <si>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</si>
  <si>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</si>
  <si>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</si>
  <si>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</si>
  <si>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</si>
  <si>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</si>
  <si>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</si>
  <si>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</si>
  <si>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</si>
  <si>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</si>
  <si>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</si>
  <si>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</si>
  <si>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</si>
  <si>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</si>
  <si>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</si>
  <si>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</si>
  <si>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</si>
  <si>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</si>
  <si>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</si>
  <si>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</si>
  <si>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</si>
  <si>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</si>
  <si>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</si>
  <si>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</si>
  <si>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</si>
  <si>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</si>
  <si>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</si>
  <si>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</si>
  <si>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</si>
  <si>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</si>
  <si>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</si>
  <si>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</si>
  <si>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</si>
  <si>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</si>
  <si>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</si>
  <si>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</si>
  <si>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</si>
  <si>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</si>
  <si>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</si>
  <si>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</si>
  <si>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</si>
  <si>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</si>
  <si>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</si>
  <si>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</si>
  <si>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</si>
  <si>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</si>
  <si>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</si>
  <si>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</si>
  <si>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</si>
  <si>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</si>
  <si>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</si>
  <si>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</si>
  <si>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</si>
  <si>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</si>
  <si>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</si>
  <si>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</si>
  <si>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</si>
  <si>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</si>
  <si>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</si>
  <si>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</si>
  <si>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</si>
  <si>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</si>
  <si>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</si>
  <si>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</si>
  <si>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</si>
  <si>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</si>
  <si>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</si>
  <si>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</si>
  <si>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</si>
  <si>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</si>
  <si>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</si>
  <si>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</si>
  <si>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</si>
  <si>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</si>
  <si>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</si>
  <si>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</si>
  <si>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</si>
  <si>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</si>
  <si>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</si>
  <si>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</si>
  <si>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</si>
  <si>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</si>
  <si>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</si>
  <si>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</si>
  <si>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</si>
  <si>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</si>
  <si>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</si>
  <si>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</si>
  <si>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</si>
  <si>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</si>
  <si>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</si>
  <si>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</si>
  <si>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</si>
  <si>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</si>
  <si>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</si>
  <si>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</si>
  <si>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</si>
  <si>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</si>
  <si>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</si>
  <si>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</si>
  <si>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</si>
  <si>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</si>
  <si>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</si>
  <si>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</si>
  <si>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</si>
  <si>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</si>
  <si>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</si>
  <si>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</si>
  <si>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</si>
  <si>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</si>
  <si>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</si>
  <si>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</si>
  <si>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</si>
  <si>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</si>
  <si>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</si>
  <si>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</si>
  <si>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</si>
  <si>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</si>
  <si>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</si>
  <si>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</si>
  <si>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</si>
  <si>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</si>
  <si>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</si>
  <si>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</si>
  <si>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</si>
  <si>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</si>
  <si>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</si>
  <si>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</si>
  <si>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</si>
  <si>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</si>
  <si>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</si>
  <si>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</si>
  <si>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</si>
  <si>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</si>
  <si>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</si>
  <si>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</si>
  <si>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</si>
  <si>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</si>
  <si>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</si>
  <si>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</si>
  <si>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</si>
  <si>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</si>
  <si>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</si>
  <si>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</si>
  <si>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</si>
  <si>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</si>
  <si>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</si>
  <si>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</si>
  <si>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</si>
  <si>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</si>
  <si>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</si>
  <si>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</si>
  <si>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</si>
  <si>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</si>
  <si>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</si>
  <si>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</si>
  <si>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</si>
  <si>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</si>
  <si>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</si>
  <si>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</si>
  <si>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</si>
  <si>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</si>
  <si>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</si>
  <si>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</si>
  <si>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</si>
  <si>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</si>
  <si>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</si>
  <si>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</si>
  <si>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</si>
  <si>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</si>
  <si>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</si>
  <si>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</si>
  <si>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</si>
  <si>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</si>
  <si>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</si>
  <si>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</si>
  <si>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</si>
  <si>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</si>
  <si>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</si>
  <si>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</si>
  <si>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</si>
  <si>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</si>
  <si>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</si>
  <si>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</si>
  <si>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</si>
  <si>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</si>
  <si>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</si>
  <si>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</si>
  <si>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</si>
  <si>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</si>
  <si>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</si>
  <si>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</si>
  <si>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</si>
  <si>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</si>
  <si>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</si>
  <si>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</si>
  <si>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</si>
  <si>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</si>
  <si>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</si>
  <si>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</si>
  <si>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</si>
  <si>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</si>
  <si>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</si>
  <si>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</si>
  <si>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</si>
  <si>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</si>
  <si>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</si>
  <si>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</si>
  <si>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</si>
  <si>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</si>
  <si>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</si>
  <si>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</si>
  <si>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</si>
  <si>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</si>
  <si>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</si>
  <si>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</si>
  <si>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</si>
  <si>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</si>
  <si>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</si>
  <si>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</si>
  <si>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</si>
  <si>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</si>
  <si>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</si>
  <si>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</si>
  <si>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</si>
  <si>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</si>
  <si>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</si>
  <si>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</si>
  <si>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</si>
  <si>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</si>
  <si>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</si>
  <si>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</si>
  <si>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</si>
  <si>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</si>
  <si>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</si>
  <si>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</si>
  <si>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</si>
  <si>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</si>
  <si>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</si>
  <si>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</si>
  <si>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</si>
  <si>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</si>
  <si>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</si>
  <si>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</si>
  <si>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</si>
  <si>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</si>
  <si>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</si>
  <si>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</si>
  <si>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</si>
  <si>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</si>
  <si>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</si>
  <si>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</si>
  <si>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</si>
  <si>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</si>
  <si>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</si>
  <si>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</si>
  <si>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</si>
  <si>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</si>
  <si>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</si>
  <si>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</si>
  <si>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</si>
  <si>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</si>
  <si>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</si>
  <si>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</si>
  <si>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</si>
  <si>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</si>
  <si>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</si>
  <si>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</si>
  <si>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</si>
  <si>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</si>
  <si>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</si>
  <si>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</si>
  <si>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</si>
  <si>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</si>
  <si>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</si>
  <si>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</si>
  <si>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</si>
  <si>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</si>
  <si>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</si>
  <si>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</si>
  <si>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</si>
  <si>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</si>
  <si>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</si>
  <si>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</si>
  <si>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</si>
  <si>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</si>
  <si>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</si>
  <si>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</si>
  <si>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</si>
  <si>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</si>
  <si>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</si>
  <si>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</si>
  <si>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</si>
  <si>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</si>
  <si>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</si>
  <si>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</si>
  <si>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</si>
  <si>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</si>
  <si>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</si>
  <si>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</si>
  <si>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</si>
  <si>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</si>
  <si>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</si>
  <si>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</si>
  <si>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</si>
  <si>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</si>
  <si>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</si>
  <si>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</si>
  <si>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</si>
  <si>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</si>
  <si>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</si>
  <si>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</si>
  <si>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</si>
  <si>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</si>
  <si>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</si>
  <si>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</si>
  <si>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</si>
  <si>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</si>
  <si>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</si>
  <si>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</si>
  <si>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</si>
  <si>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</si>
  <si>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</si>
  <si>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</si>
  <si>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</si>
  <si>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</si>
  <si>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</si>
  <si>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</si>
  <si>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</si>
  <si>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</si>
  <si>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</si>
  <si>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</si>
  <si>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</si>
  <si>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</si>
  <si>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</si>
  <si>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</si>
  <si>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</si>
  <si>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</si>
  <si>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</si>
  <si>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</si>
  <si>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</si>
  <si>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</si>
  <si>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</si>
  <si>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</si>
  <si>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</si>
  <si>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</si>
  <si>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</si>
  <si>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</si>
  <si>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</si>
  <si>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</si>
  <si>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</si>
  <si>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</si>
  <si>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</si>
  <si>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</si>
  <si>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</si>
  <si>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</si>
  <si>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</si>
  <si>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</si>
  <si>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</si>
  <si>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</si>
  <si>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</si>
  <si>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</si>
  <si>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</si>
  <si>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</si>
  <si>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</si>
  <si>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</si>
  <si>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</si>
  <si>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</si>
  <si>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</si>
  <si>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</si>
  <si>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</si>
  <si>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</si>
  <si>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</si>
  <si>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</si>
  <si>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</si>
  <si>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</si>
  <si>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</si>
  <si>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</si>
  <si>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</si>
  <si>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</si>
  <si>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</si>
  <si>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</si>
  <si>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</si>
  <si>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</si>
  <si>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</si>
  <si>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</si>
  <si>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</si>
  <si>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</si>
  <si>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</si>
  <si>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</si>
  <si>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</si>
  <si>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</si>
  <si>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</si>
  <si>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</si>
  <si>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</si>
  <si>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</si>
  <si>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</si>
  <si>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</si>
  <si>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</si>
  <si>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</si>
  <si>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</si>
  <si>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</si>
  <si>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</si>
  <si>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</si>
  <si>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</si>
  <si>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</si>
  <si>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</si>
  <si>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</si>
  <si>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</si>
  <si>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</si>
  <si>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</si>
  <si>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</si>
  <si>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</si>
  <si>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</si>
  <si>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</si>
  <si>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</si>
  <si>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</si>
  <si>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</si>
  <si>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</si>
  <si>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</si>
  <si>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</si>
  <si>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</si>
  <si>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</si>
  <si>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</si>
  <si>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</si>
  <si>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</si>
  <si>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</si>
  <si>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</si>
  <si>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</si>
  <si>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</si>
  <si>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</si>
  <si>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</si>
  <si>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</si>
  <si>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</si>
  <si>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</si>
  <si>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</si>
  <si>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</si>
  <si>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</si>
  <si>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</si>
  <si>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</si>
  <si>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</si>
  <si>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</si>
  <si>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</si>
  <si>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</si>
  <si>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</si>
  <si>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</si>
  <si>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</si>
  <si>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</si>
  <si>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</si>
  <si>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</si>
  <si>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</si>
  <si>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</si>
  <si>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</si>
  <si>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</si>
  <si>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</si>
  <si>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</si>
  <si>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</si>
  <si>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</si>
  <si>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</si>
  <si>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</si>
  <si>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</si>
  <si>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</si>
  <si>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</si>
  <si>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</si>
  <si>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</si>
  <si>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</si>
  <si>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</si>
  <si>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</si>
  <si>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</si>
  <si>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</si>
  <si>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</si>
  <si>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</si>
  <si>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</si>
  <si>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</si>
  <si>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</si>
  <si>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</si>
  <si>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</si>
  <si>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</si>
  <si>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</si>
  <si>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</si>
  <si>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</si>
  <si>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</si>
  <si>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</si>
  <si>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</si>
  <si>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</si>
  <si>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</si>
  <si>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</si>
  <si>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</si>
  <si>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</si>
  <si>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</si>
  <si>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</si>
  <si>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</si>
  <si>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</si>
  <si>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</si>
  <si>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</si>
  <si>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</si>
  <si>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</si>
  <si>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</si>
  <si>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</si>
  <si>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</si>
  <si>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</si>
  <si>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</si>
  <si>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</si>
  <si>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</si>
  <si>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</si>
  <si>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</si>
  <si>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</si>
  <si>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</si>
  <si>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</si>
  <si>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</si>
  <si>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</si>
  <si>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</si>
  <si>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</si>
  <si>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</si>
  <si>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</si>
  <si>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</si>
  <si>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</si>
  <si>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</si>
  <si>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</si>
  <si>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</si>
  <si>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</si>
  <si>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</si>
  <si>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</si>
  <si>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</si>
  <si>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</si>
  <si>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</si>
  <si>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</si>
  <si>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</si>
  <si>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</si>
  <si>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</si>
  <si>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</si>
  <si>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</si>
  <si>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</si>
  <si>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</si>
  <si>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</si>
  <si>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</si>
  <si>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</si>
  <si>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</si>
  <si>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</si>
  <si>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</si>
  <si>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</si>
  <si>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</si>
  <si>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</si>
  <si>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</si>
  <si>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</si>
  <si>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</si>
  <si>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</si>
  <si>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</si>
  <si>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</si>
  <si>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</si>
  <si>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</si>
  <si>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</si>
  <si>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</si>
  <si>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</si>
  <si>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</si>
  <si>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</si>
  <si>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</si>
  <si>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</si>
  <si>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</si>
  <si>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</si>
  <si>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</si>
  <si>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</si>
  <si>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</si>
  <si>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</si>
  <si>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</si>
  <si>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</si>
  <si>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</si>
  <si>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</si>
  <si>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</si>
  <si>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</si>
  <si>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</si>
  <si>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</si>
  <si>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</si>
  <si>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</si>
  <si>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</si>
  <si>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</si>
  <si>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</si>
  <si>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</si>
  <si>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</si>
  <si>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</si>
  <si>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</si>
  <si>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</si>
  <si>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</si>
  <si>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</si>
  <si>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</si>
  <si>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</si>
  <si>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</si>
  <si>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</si>
  <si>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</si>
  <si>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</si>
  <si>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</si>
  <si>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</si>
  <si>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</si>
  <si>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</si>
  <si>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</si>
  <si>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</si>
  <si>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</si>
  <si>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</si>
  <si>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</si>
  <si>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</si>
  <si>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</si>
  <si>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</si>
  <si>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</si>
  <si>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</si>
  <si>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</si>
  <si>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</si>
  <si>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</si>
  <si>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</si>
  <si>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</si>
  <si>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</si>
  <si>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</si>
  <si>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</si>
  <si>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</si>
  <si>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</si>
  <si>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</si>
  <si>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</si>
  <si>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</si>
  <si>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</si>
  <si>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</si>
  <si>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</si>
  <si>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</si>
  <si>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</si>
  <si>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</si>
  <si>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</si>
  <si>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</si>
  <si>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</si>
  <si>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</si>
  <si>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</si>
  <si>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</si>
  <si>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</si>
  <si>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</si>
  <si>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</si>
  <si>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</si>
  <si>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</si>
  <si>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</si>
  <si>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</si>
  <si>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</si>
  <si>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</si>
  <si>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</si>
  <si>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</si>
  <si>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</si>
  <si>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</si>
  <si>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</si>
  <si>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</si>
  <si>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</si>
  <si>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</si>
  <si>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</si>
  <si>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</si>
  <si>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</si>
  <si>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</si>
  <si>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</si>
  <si>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</si>
  <si>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</si>
  <si>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</si>
  <si>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</si>
  <si>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</si>
  <si>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</si>
  <si>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</si>
  <si>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</si>
  <si>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</si>
  <si>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</si>
  <si>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</si>
  <si>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</si>
  <si>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</si>
  <si>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</si>
  <si>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</si>
  <si>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</si>
  <si>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</si>
  <si>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</si>
  <si>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</si>
  <si>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</si>
  <si>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</si>
  <si>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</si>
  <si>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</si>
  <si>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</si>
  <si>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</si>
  <si>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</si>
  <si>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</si>
  <si>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</si>
  <si>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</si>
  <si>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</si>
  <si>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</si>
  <si>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</si>
  <si>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</si>
  <si>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</si>
  <si>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</si>
  <si>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</si>
  <si>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</si>
  <si>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</si>
  <si>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</si>
  <si>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</si>
  <si>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</si>
  <si>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</si>
  <si>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</si>
  <si>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</si>
  <si>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</si>
  <si>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</si>
  <si>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</si>
  <si>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</si>
  <si>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</si>
  <si>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</si>
  <si>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</si>
  <si>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</si>
  <si>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</si>
  <si>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</si>
  <si>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</si>
  <si>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</si>
  <si>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</si>
  <si>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</si>
  <si>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</si>
  <si>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</si>
  <si>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</si>
  <si>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</si>
  <si>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</si>
  <si>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</si>
  <si>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</si>
  <si>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</si>
  <si>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</si>
  <si>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</si>
  <si>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</si>
  <si>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</si>
  <si>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</si>
  <si>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</si>
  <si>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</si>
  <si>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</si>
  <si>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</si>
  <si>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</si>
  <si>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</si>
  <si>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</si>
  <si>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</si>
  <si>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</si>
  <si>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</si>
  <si>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</si>
  <si>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</si>
  <si>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</si>
  <si>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</si>
  <si>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</si>
  <si>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</si>
  <si>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</si>
  <si>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</si>
  <si>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</si>
  <si>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</si>
  <si>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</si>
  <si>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</si>
  <si>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</si>
  <si>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</si>
  <si>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</si>
  <si>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</si>
  <si>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</si>
  <si>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</si>
  <si>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</si>
  <si>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</si>
  <si>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</si>
  <si>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</si>
  <si>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</si>
  <si>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</si>
  <si>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</si>
  <si>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</si>
  <si>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</si>
  <si>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</si>
  <si>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</si>
  <si>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</si>
  <si>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</si>
  <si>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</si>
  <si>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</si>
  <si>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</si>
  <si>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</si>
  <si>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</si>
  <si>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</si>
  <si>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</si>
  <si>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</si>
  <si>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</si>
  <si>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</si>
  <si>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</si>
  <si>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</si>
  <si>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</si>
  <si>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</si>
  <si>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</si>
  <si>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</si>
  <si>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</si>
  <si>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</si>
  <si>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</si>
  <si>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</si>
  <si>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</si>
  <si>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</si>
  <si>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</si>
  <si>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</si>
  <si>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</si>
  <si>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</si>
  <si>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</si>
  <si>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</si>
  <si>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</si>
  <si>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</si>
  <si>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</si>
  <si>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</si>
  <si>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</si>
  <si>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</si>
  <si>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</si>
  <si>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</si>
  <si>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</si>
  <si>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</si>
  <si>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</si>
  <si>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</si>
  <si>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</si>
  <si>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</si>
  <si>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</si>
  <si>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</si>
  <si>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</si>
  <si>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</si>
  <si>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</si>
  <si>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</si>
  <si>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</si>
  <si>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</si>
  <si>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</si>
  <si>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</si>
  <si>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</si>
  <si>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</si>
  <si>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</si>
  <si>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</si>
  <si>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</si>
  <si>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</si>
  <si>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</si>
  <si>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</si>
  <si>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</si>
  <si>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</si>
  <si>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</si>
  <si>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</si>
  <si>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</si>
  <si>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</si>
  <si>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</si>
  <si>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</si>
  <si>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</si>
  <si>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</si>
  <si>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</si>
  <si>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</si>
  <si>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</si>
  <si>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</si>
  <si>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</si>
  <si>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</si>
  <si>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</si>
  <si>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</si>
  <si>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</si>
  <si>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</si>
  <si>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</si>
  <si>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</si>
  <si>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</si>
  <si>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</si>
  <si>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</si>
  <si>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</si>
  <si>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</si>
  <si>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</si>
  <si>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</si>
  <si>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</si>
  <si>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</si>
  <si>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</si>
  <si>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</si>
  <si>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</si>
  <si>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</si>
  <si>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</si>
  <si>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</si>
  <si>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</si>
  <si>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</si>
  <si>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</si>
  <si>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</si>
  <si>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</si>
  <si>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</si>
  <si>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</si>
  <si>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</si>
  <si>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</si>
  <si>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</si>
  <si>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</si>
  <si>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</si>
  <si>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</si>
  <si>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</si>
  <si>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</si>
  <si>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</si>
  <si>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</si>
  <si>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</si>
  <si>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</si>
  <si>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</si>
  <si>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</si>
  <si>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</si>
  <si>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</si>
  <si>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</si>
  <si>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</si>
  <si>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</si>
  <si>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</si>
  <si>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</si>
  <si>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</si>
  <si>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</si>
  <si>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</si>
  <si>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</si>
  <si>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</si>
  <si>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</si>
  <si>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</si>
  <si>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</si>
  <si>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</si>
  <si>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</si>
  <si>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</si>
  <si>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</si>
  <si>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</si>
  <si>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</si>
  <si>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</si>
  <si>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</si>
  <si>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</si>
  <si>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</si>
  <si>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</si>
  <si>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</si>
  <si>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</si>
  <si>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</si>
  <si>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</si>
  <si>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</si>
  <si>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</si>
  <si>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</si>
  <si>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</si>
  <si>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</si>
  <si>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</si>
  <si>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</si>
  <si>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</si>
  <si>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</si>
  <si>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</si>
  <si>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</si>
  <si>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</si>
  <si>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</si>
  <si>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</si>
  <si>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</si>
  <si>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</si>
  <si>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</si>
  <si>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</si>
  <si>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</si>
  <si>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</si>
  <si>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</si>
  <si>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</si>
  <si>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</si>
  <si>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</si>
  <si>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</si>
  <si>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</si>
  <si>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</si>
  <si>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</si>
  <si>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</si>
  <si>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</si>
  <si>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</si>
  <si>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</si>
  <si>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</si>
  <si>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</si>
  <si>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</si>
  <si>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</si>
  <si>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</si>
  <si>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</si>
  <si>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</si>
  <si>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</si>
  <si>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</si>
  <si>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</si>
  <si>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</si>
  <si>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</si>
  <si>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</si>
  <si>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</si>
  <si>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</si>
  <si>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</si>
  <si>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</si>
  <si>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</si>
  <si>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</si>
  <si>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</si>
  <si>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</si>
  <si>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</si>
  <si>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</si>
  <si>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</si>
  <si>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</si>
  <si>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</si>
  <si>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</si>
  <si>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</si>
  <si>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</si>
  <si>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</si>
  <si>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</si>
  <si>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</si>
  <si>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</si>
  <si>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</si>
  <si>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</si>
  <si>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</si>
  <si>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</si>
  <si>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</si>
  <si>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</si>
  <si>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</si>
  <si>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</si>
  <si>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</si>
  <si>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</si>
  <si>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</si>
  <si>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</si>
  <si>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</si>
  <si>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</si>
  <si>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</si>
  <si>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</si>
  <si>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</si>
  <si>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</si>
  <si>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</si>
  <si>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</si>
  <si>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</si>
  <si>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</si>
  <si>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</si>
  <si>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</si>
  <si>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</si>
  <si>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</si>
  <si>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</si>
  <si>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</si>
  <si>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</si>
  <si>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</si>
  <si>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</si>
  <si>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</si>
  <si>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</si>
  <si>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</si>
  <si>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</si>
  <si>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</si>
  <si>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</si>
  <si>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</si>
  <si>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</si>
  <si>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</si>
  <si>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</si>
  <si>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</si>
  <si>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</si>
  <si>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</si>
  <si>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</si>
  <si>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</si>
  <si>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</si>
  <si>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</si>
  <si>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</si>
  <si>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</si>
  <si>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</si>
  <si>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</si>
  <si>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</si>
  <si>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</si>
  <si>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</si>
  <si>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</si>
  <si>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</si>
  <si>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</si>
  <si>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</si>
  <si>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</si>
  <si>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</si>
  <si>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</si>
  <si>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</si>
  <si>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</si>
  <si>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</si>
  <si>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</si>
  <si>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</si>
  <si>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</si>
  <si>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</si>
  <si>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</si>
  <si>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</si>
  <si>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</si>
  <si>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</si>
  <si>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</si>
  <si>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</si>
  <si>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</si>
  <si>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</si>
  <si>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</si>
  <si>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</si>
  <si>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</si>
  <si>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</si>
  <si>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</si>
  <si>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</si>
  <si>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</si>
  <si>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</si>
  <si>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</si>
  <si>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</si>
  <si>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</si>
  <si>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</si>
  <si>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</si>
  <si>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</si>
  <si>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</si>
  <si>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</si>
  <si>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</si>
  <si>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</si>
  <si>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</si>
  <si>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</si>
  <si>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</si>
  <si>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</si>
  <si>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</si>
  <si>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</si>
  <si>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</si>
  <si>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</si>
  <si>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</si>
  <si>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</si>
  <si>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</si>
  <si>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</si>
  <si>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</si>
  <si>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</si>
  <si>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</si>
  <si>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</si>
  <si>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</si>
  <si>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</si>
  <si>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</si>
  <si>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</si>
  <si>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</si>
  <si>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</si>
  <si>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</si>
  <si>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</si>
  <si>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</si>
  <si>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</si>
  <si>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</si>
  <si>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</si>
  <si>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</si>
  <si>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</si>
  <si>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</si>
  <si>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</si>
  <si>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</si>
  <si>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</si>
  <si>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</si>
  <si>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</si>
  <si>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</si>
  <si>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</si>
  <si>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</si>
  <si>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</si>
  <si>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</si>
  <si>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</si>
  <si>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</si>
  <si>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</si>
  <si>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</si>
  <si>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</si>
  <si>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</si>
  <si>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</si>
  <si>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</si>
  <si>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</si>
  <si>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</si>
  <si>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</si>
  <si>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</si>
  <si>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</si>
  <si>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</si>
  <si>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</si>
  <si>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</si>
  <si>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</si>
  <si>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</si>
  <si>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</si>
  <si>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</si>
  <si>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</si>
  <si>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</si>
  <si>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</si>
  <si>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</si>
  <si>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</si>
  <si>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</si>
  <si>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</si>
  <si>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</si>
  <si>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</si>
  <si>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</si>
  <si>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</si>
  <si>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</si>
  <si>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</si>
  <si>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</si>
  <si>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</si>
  <si>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</si>
  <si>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</si>
  <si>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</si>
  <si>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</si>
  <si>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</si>
  <si>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</si>
  <si>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</si>
  <si>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</si>
  <si>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</si>
  <si>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</si>
  <si>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</si>
  <si>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</si>
  <si>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</si>
  <si>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</si>
  <si>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</si>
  <si>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</si>
  <si>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</si>
  <si>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</si>
  <si>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</si>
  <si>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</si>
  <si>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</si>
  <si>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</si>
  <si>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</si>
  <si>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</si>
  <si>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</si>
  <si>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</si>
  <si>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</si>
  <si>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</si>
  <si>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</si>
  <si>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</si>
  <si>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</si>
  <si>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</si>
  <si>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</si>
  <si>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</si>
  <si>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</si>
  <si>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</si>
  <si>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</si>
  <si>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</si>
  <si>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</si>
  <si>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</si>
  <si>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</si>
  <si>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</si>
  <si>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</si>
  <si>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</si>
  <si>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</si>
  <si>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</si>
  <si>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</si>
  <si>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</si>
  <si>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</si>
  <si>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</si>
  <si>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</si>
  <si>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</si>
  <si>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</si>
  <si>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</si>
  <si>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</si>
  <si>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</si>
  <si>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</si>
  <si>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</si>
  <si>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</si>
  <si>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</si>
  <si>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</si>
  <si>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</si>
  <si>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</si>
  <si>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</si>
  <si>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</si>
  <si>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</si>
  <si>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</si>
  <si>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</si>
  <si>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</si>
  <si>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</si>
  <si>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</si>
  <si>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</si>
  <si>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</si>
  <si>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</si>
  <si>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</si>
  <si>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</si>
  <si>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</si>
  <si>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</si>
  <si>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</si>
  <si>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</si>
  <si>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</si>
  <si>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</si>
  <si>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</si>
  <si>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</si>
  <si>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</si>
  <si>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</si>
  <si>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</si>
  <si>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</si>
  <si>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</si>
  <si>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</si>
  <si>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</si>
  <si>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</si>
  <si>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</si>
  <si>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</si>
  <si>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</si>
  <si>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</si>
  <si>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</si>
  <si>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</si>
  <si>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</si>
  <si>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</si>
  <si>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</si>
  <si>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</si>
  <si>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</si>
  <si>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</si>
  <si>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</si>
  <si>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</si>
  <si>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</si>
  <si>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</si>
  <si>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</si>
  <si>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</si>
  <si>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</si>
  <si>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</si>
  <si>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</si>
  <si>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</si>
  <si>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</si>
  <si>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</si>
  <si>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</si>
  <si>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</si>
  <si>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</si>
  <si>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</si>
  <si>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</si>
  <si>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</si>
  <si>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</si>
  <si>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</si>
  <si>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</si>
  <si>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</si>
  <si>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</si>
  <si>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</si>
  <si>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</si>
  <si>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</si>
  <si>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</si>
  <si>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</si>
  <si>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</si>
  <si>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</si>
  <si>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</si>
  <si>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</si>
  <si>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</si>
  <si>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</si>
  <si>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</si>
  <si>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</si>
  <si>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</si>
  <si>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</si>
  <si>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</si>
  <si>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</si>
  <si>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</si>
  <si>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</si>
  <si>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</si>
  <si>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</si>
  <si>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</si>
  <si>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</si>
  <si>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</si>
  <si>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</si>
  <si>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</si>
  <si>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</si>
  <si>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</si>
  <si>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</si>
  <si>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</si>
  <si>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</si>
  <si>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</si>
  <si>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</si>
  <si>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</si>
  <si>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</si>
  <si>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</si>
  <si>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</si>
  <si>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</si>
  <si>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</si>
  <si>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</si>
  <si>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</si>
  <si>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</si>
  <si>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</si>
  <si>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</si>
  <si>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</si>
  <si>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</si>
  <si>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</si>
  <si>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</si>
  <si>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</si>
  <si>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</si>
  <si>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</si>
  <si>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</si>
  <si>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</si>
  <si>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</si>
  <si>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</si>
  <si>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</si>
  <si>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</si>
  <si>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</si>
  <si>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</si>
  <si>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</si>
  <si>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</si>
  <si>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</si>
  <si>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</si>
  <si>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</si>
  <si>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</si>
  <si>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</si>
  <si>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</si>
  <si>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</si>
  <si>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</si>
  <si>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</si>
  <si>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</si>
  <si>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</si>
  <si>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</si>
  <si>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</si>
  <si>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</si>
  <si>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</si>
  <si>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</si>
  <si>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</si>
  <si>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</si>
  <si>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</si>
  <si>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</si>
  <si>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</si>
  <si>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</si>
  <si>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</si>
  <si>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</si>
  <si>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</si>
  <si>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</si>
  <si>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</si>
  <si>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</si>
  <si>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</si>
  <si>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</si>
  <si>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</si>
  <si>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</si>
  <si>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</si>
  <si>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</si>
  <si>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</si>
  <si>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</si>
  <si>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</si>
  <si>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</si>
  <si>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</si>
  <si>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</si>
  <si>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</si>
  <si>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</si>
  <si>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</si>
  <si>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</si>
  <si>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</si>
  <si>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</si>
  <si>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</si>
  <si>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</si>
  <si>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</si>
  <si>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</si>
  <si>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</si>
  <si>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</si>
  <si>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</si>
  <si>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</si>
  <si>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</si>
  <si>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</si>
  <si>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</si>
  <si>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</si>
  <si>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</si>
  <si>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</si>
  <si>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</si>
  <si>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</si>
  <si>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</si>
  <si>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</si>
  <si>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</si>
  <si>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</si>
  <si>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</si>
  <si>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</si>
  <si>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</si>
  <si>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</si>
  <si>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</si>
  <si>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</si>
  <si>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</si>
  <si>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</si>
  <si>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</si>
  <si>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</si>
  <si>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</si>
  <si>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</si>
  <si>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</si>
  <si>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</si>
  <si>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</si>
  <si>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</si>
  <si>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</si>
  <si>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</si>
  <si>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</si>
  <si>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</si>
  <si>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</si>
  <si>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</si>
  <si>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</si>
  <si>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</si>
  <si>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</si>
  <si>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</si>
  <si>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</si>
  <si>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</si>
  <si>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</si>
  <si>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</si>
  <si>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</si>
  <si>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</si>
  <si>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</si>
  <si>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</si>
  <si>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</si>
  <si>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</si>
  <si>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</si>
  <si>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</si>
  <si>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</si>
  <si>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</si>
  <si>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</si>
  <si>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</si>
  <si>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</si>
  <si>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</si>
  <si>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</si>
  <si>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</si>
  <si>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</si>
  <si>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</si>
  <si>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</si>
  <si>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</si>
  <si>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</si>
  <si>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</si>
  <si>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</si>
  <si>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</si>
  <si>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</si>
  <si>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</si>
  <si>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</si>
  <si>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</si>
  <si>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</si>
  <si>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</si>
  <si>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</si>
  <si>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</si>
  <si>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</si>
  <si>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</si>
  <si>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</si>
  <si>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</si>
  <si>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</si>
  <si>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</si>
  <si>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</si>
  <si>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</si>
  <si>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</si>
  <si>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</si>
  <si>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</si>
  <si>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</si>
  <si>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</si>
  <si>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</si>
  <si>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</si>
  <si>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</si>
  <si>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</si>
  <si>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</si>
  <si>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</si>
  <si>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</si>
  <si>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</si>
  <si>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</si>
  <si>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</si>
  <si>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</si>
  <si>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</si>
  <si>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</si>
  <si>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</si>
  <si>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</si>
  <si>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</si>
  <si>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</si>
  <si>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</si>
  <si>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</si>
  <si>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</si>
  <si>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</si>
  <si>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</si>
  <si>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</si>
  <si>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</si>
  <si>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</si>
  <si>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</si>
  <si>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</si>
  <si>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</si>
  <si>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</si>
  <si>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</si>
  <si>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</si>
  <si>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</si>
  <si>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</si>
  <si>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</si>
  <si>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</si>
  <si>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</si>
  <si>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</si>
  <si>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</si>
  <si>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</si>
  <si>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</si>
  <si>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</si>
  <si>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</si>
  <si>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</si>
  <si>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</si>
  <si>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</si>
  <si>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</si>
  <si>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</si>
  <si>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</si>
  <si>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</si>
  <si>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</si>
  <si>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</si>
  <si>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</si>
  <si>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</si>
  <si>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</si>
  <si>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</si>
  <si>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</si>
  <si>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</si>
  <si>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</si>
  <si>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</si>
  <si>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</si>
  <si>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</si>
  <si>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</si>
  <si>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</si>
  <si>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</si>
  <si>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</si>
  <si>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</si>
  <si>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</si>
  <si>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</si>
  <si>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</si>
  <si>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</si>
  <si>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</si>
  <si>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</si>
  <si>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</si>
  <si>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</si>
  <si>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</si>
  <si>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</si>
  <si>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</si>
  <si>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</si>
  <si>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</si>
  <si>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</si>
  <si>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</si>
  <si>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</si>
  <si>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</si>
  <si>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</si>
  <si>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</si>
  <si>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</si>
  <si>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</si>
  <si>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</si>
  <si>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</si>
  <si>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</si>
  <si>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</si>
  <si>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</si>
  <si>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</si>
  <si>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</si>
  <si>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</si>
  <si>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</si>
  <si>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</si>
  <si>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</si>
  <si>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</si>
  <si>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</si>
  <si>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</si>
  <si>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</si>
  <si>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</si>
  <si>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</si>
  <si>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</si>
  <si>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</si>
  <si>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</si>
  <si>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</si>
  <si>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</si>
  <si>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</si>
  <si>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</si>
  <si>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</si>
  <si>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</si>
  <si>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</si>
  <si>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</si>
  <si>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</si>
  <si>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</si>
  <si>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</si>
  <si>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</si>
  <si>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</si>
  <si>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</si>
  <si>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</si>
  <si>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</si>
  <si>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</si>
  <si>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</si>
  <si>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</si>
  <si>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</si>
  <si>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</si>
  <si>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</si>
  <si>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</si>
  <si>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</si>
  <si>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</si>
  <si>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</si>
  <si>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</si>
  <si>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</si>
  <si>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</si>
  <si>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</si>
  <si>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</si>
  <si>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</si>
  <si>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</si>
  <si>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</si>
  <si>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</si>
  <si>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</si>
  <si>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</si>
  <si>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</si>
  <si>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</si>
  <si>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</si>
  <si>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</si>
  <si>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</si>
  <si>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</si>
  <si>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</si>
  <si>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</si>
  <si>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</si>
  <si>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</si>
  <si>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</si>
  <si>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</si>
  <si>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</si>
  <si>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</si>
  <si>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</si>
  <si>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</si>
  <si>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</si>
  <si>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</si>
  <si>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</si>
  <si>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</si>
  <si>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</si>
  <si>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</si>
  <si>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</si>
  <si>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</si>
  <si>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</si>
  <si>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</si>
  <si>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</si>
  <si>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</si>
  <si>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</si>
  <si>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</si>
  <si>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</si>
  <si>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</si>
  <si>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</si>
  <si>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</si>
  <si>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</si>
  <si>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</si>
  <si>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</si>
  <si>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</si>
  <si>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</si>
  <si>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</si>
  <si>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</si>
  <si>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</si>
  <si>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</si>
  <si>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</si>
  <si>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</si>
  <si>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</si>
  <si>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</si>
  <si>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</si>
  <si>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</si>
  <si>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</si>
  <si>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</si>
  <si>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</si>
  <si>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</si>
  <si>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</si>
  <si>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</si>
  <si>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</si>
  <si>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</si>
  <si>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</si>
  <si>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</si>
  <si>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</si>
  <si>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</si>
  <si>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</si>
  <si>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</si>
  <si>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</si>
  <si>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</si>
  <si>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</si>
  <si>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</si>
  <si>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</si>
  <si>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</si>
  <si>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</si>
  <si>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</si>
  <si>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</si>
  <si>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</si>
  <si>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</si>
  <si>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</si>
  <si>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</si>
  <si>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</si>
  <si>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</si>
  <si>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</si>
  <si>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</si>
  <si>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</si>
  <si>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</si>
  <si>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</si>
  <si>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</si>
  <si>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</si>
  <si>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</si>
  <si>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</si>
  <si>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</si>
  <si>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</si>
  <si>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</si>
  <si>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</si>
  <si>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</si>
  <si>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</si>
  <si>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</si>
  <si>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</si>
  <si>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</si>
  <si>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</si>
  <si>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</si>
  <si>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</si>
  <si>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</si>
  <si>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</si>
  <si>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</si>
  <si>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</si>
  <si>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</si>
  <si>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</si>
  <si>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</si>
  <si>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</si>
  <si>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</si>
  <si>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</si>
  <si>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</si>
  <si>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</si>
  <si>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</si>
  <si>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</si>
  <si>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</si>
  <si>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</si>
  <si>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</si>
  <si>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</si>
  <si>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</si>
  <si>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</si>
  <si>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</si>
  <si>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</si>
  <si>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</si>
  <si>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</si>
  <si>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</si>
  <si>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</si>
  <si>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</si>
  <si>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</si>
  <si>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</si>
  <si>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</si>
  <si>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</si>
  <si>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</si>
  <si>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</si>
  <si>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</si>
  <si>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</si>
  <si>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</si>
  <si>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</si>
  <si>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</si>
  <si>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</si>
  <si>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</si>
  <si>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</si>
  <si>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</si>
  <si>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</si>
  <si>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</si>
  <si>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</si>
  <si>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</si>
  <si>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</si>
  <si>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</si>
  <si>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</si>
  <si>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</si>
  <si>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</si>
  <si>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</si>
  <si>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</si>
  <si>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</si>
  <si>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</si>
  <si>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</si>
  <si>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</si>
  <si>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</si>
  <si>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</si>
  <si>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</si>
  <si>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</si>
  <si>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</si>
  <si>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</si>
  <si>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</si>
  <si>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</si>
  <si>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</si>
  <si>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</si>
  <si>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</si>
  <si>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</si>
  <si>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</si>
  <si>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</si>
  <si>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</si>
  <si>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</si>
  <si>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</si>
  <si>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</si>
  <si>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</si>
  <si>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</si>
  <si>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</si>
  <si>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</si>
  <si>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</si>
  <si>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</si>
  <si>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</si>
  <si>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</si>
  <si>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</si>
  <si>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</si>
  <si>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</si>
  <si>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</si>
  <si>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</si>
  <si>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</si>
  <si>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</si>
  <si>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</si>
  <si>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</si>
  <si>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</si>
  <si>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</si>
  <si>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</si>
  <si>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</si>
  <si>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</si>
  <si>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</si>
  <si>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</si>
  <si>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</si>
  <si>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</si>
  <si>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</si>
  <si>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</si>
  <si>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</si>
  <si>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</si>
  <si>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</si>
  <si>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</si>
  <si>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</si>
  <si>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</si>
  <si>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</si>
  <si>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</si>
  <si>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</si>
  <si>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</si>
  <si>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</si>
  <si>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</si>
  <si>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</si>
  <si>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</si>
  <si>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</si>
  <si>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</si>
  <si>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</si>
  <si>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</si>
  <si>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</si>
  <si>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</si>
  <si>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</si>
  <si>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</si>
  <si>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</si>
  <si>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</si>
  <si>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</si>
  <si>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</si>
  <si>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</si>
  <si>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</si>
  <si>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</si>
  <si>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</si>
  <si>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</si>
  <si>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</si>
  <si>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</si>
  <si>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</si>
  <si>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</si>
  <si>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</si>
  <si>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</si>
  <si>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</si>
  <si>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</si>
  <si>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</si>
  <si>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</si>
  <si>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</si>
  <si>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</si>
  <si>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</si>
  <si>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</si>
  <si>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</si>
  <si>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</si>
  <si>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</si>
  <si>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</si>
  <si>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</si>
  <si>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</si>
  <si>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</si>
  <si>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</si>
  <si>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</si>
  <si>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</si>
  <si>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</si>
  <si>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</si>
  <si>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</si>
  <si>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</si>
  <si>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</si>
  <si>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</si>
  <si>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</si>
  <si>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</si>
  <si>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</si>
  <si>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</si>
  <si>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</si>
  <si>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</si>
  <si>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</si>
  <si>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</si>
  <si>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</si>
  <si>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</si>
  <si>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</si>
  <si>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</si>
  <si>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</si>
  <si>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</si>
  <si>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</si>
  <si>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</si>
  <si>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</si>
  <si>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</si>
  <si>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</si>
  <si>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</si>
  <si>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</si>
  <si>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</si>
  <si>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</si>
  <si>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</si>
  <si>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</si>
  <si>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</si>
  <si>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</si>
  <si>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</si>
  <si>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</si>
  <si>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</si>
  <si>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</si>
  <si>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</si>
  <si>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</si>
  <si>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</si>
  <si>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</si>
  <si>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</si>
  <si>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</si>
  <si>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</si>
  <si>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</si>
  <si>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</si>
  <si>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</si>
  <si>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</si>
  <si>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</si>
  <si>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</si>
  <si>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</si>
  <si>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</si>
  <si>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</si>
  <si>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</si>
  <si>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</si>
  <si>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</si>
  <si>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</si>
  <si>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</si>
  <si>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</si>
  <si>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</si>
  <si>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</si>
  <si>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</si>
  <si>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</si>
  <si>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</si>
  <si>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</si>
  <si>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</si>
  <si>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</si>
  <si>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</si>
  <si>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</si>
  <si>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</si>
  <si>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</si>
  <si>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</si>
  <si>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</si>
  <si>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</si>
  <si>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</si>
  <si>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</si>
  <si>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</si>
  <si>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</si>
  <si>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</si>
  <si>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</si>
  <si>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</si>
  <si>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</si>
  <si>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</si>
  <si>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</si>
  <si>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</si>
  <si>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</si>
  <si>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</si>
  <si>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</si>
  <si>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</si>
  <si>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</si>
  <si>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</si>
  <si>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</si>
  <si>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</si>
  <si>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</si>
  <si>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</si>
  <si>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</si>
  <si>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</si>
  <si>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</si>
  <si>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</si>
  <si>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</si>
  <si>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</si>
  <si>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</si>
  <si>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</si>
  <si>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</si>
  <si>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</si>
  <si>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</si>
  <si>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</si>
  <si>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</si>
  <si>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</si>
  <si>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</si>
  <si>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</si>
  <si>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</si>
  <si>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</si>
  <si>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</si>
  <si>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</si>
  <si>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</si>
  <si>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</si>
  <si>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</si>
  <si>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</si>
  <si>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</si>
  <si>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</si>
  <si>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</si>
  <si>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</si>
  <si>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</si>
  <si>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</si>
  <si>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</si>
  <si>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</si>
  <si>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</si>
  <si>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</si>
  <si>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</si>
  <si>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</si>
  <si>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</si>
  <si>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</si>
  <si>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</si>
  <si>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</si>
  <si>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</si>
  <si>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</si>
  <si>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</si>
  <si>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</si>
  <si>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</si>
  <si>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</si>
  <si>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</si>
  <si>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</si>
  <si>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</si>
  <si>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</si>
  <si>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</si>
  <si>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</si>
  <si>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</si>
  <si>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</si>
  <si>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</si>
  <si>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</si>
  <si>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</si>
  <si>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</si>
  <si>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</si>
  <si>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</si>
  <si>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</si>
  <si>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</si>
  <si>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</si>
  <si>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</si>
  <si>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</si>
  <si>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</si>
  <si>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</si>
  <si>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</si>
  <si>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</si>
  <si>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</si>
  <si>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</si>
  <si>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</si>
  <si>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</si>
  <si>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</si>
  <si>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</si>
  <si>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</si>
  <si>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</si>
  <si>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</si>
  <si>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</si>
  <si>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</si>
  <si>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</si>
  <si>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</si>
  <si>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</si>
  <si>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</si>
  <si>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</si>
  <si>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</si>
  <si>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</si>
  <si>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</si>
  <si>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</si>
  <si>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</si>
  <si>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</si>
  <si>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</si>
  <si>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</si>
  <si>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</si>
  <si>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</si>
  <si>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</si>
  <si>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</si>
  <si>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</si>
  <si>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</si>
  <si>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</si>
  <si>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</si>
  <si>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</si>
  <si>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</si>
  <si>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</si>
  <si>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</si>
  <si>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</si>
  <si>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</si>
  <si>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</si>
  <si>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</si>
  <si>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</si>
  <si>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</si>
  <si>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</si>
  <si>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</si>
  <si>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</si>
  <si>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</si>
  <si>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</si>
  <si>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</si>
  <si>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</si>
  <si>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</si>
  <si>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</si>
  <si>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</si>
  <si>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</si>
  <si>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</si>
  <si>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</si>
  <si>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</si>
  <si>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</si>
  <si>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</si>
  <si>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</si>
  <si>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</si>
  <si>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</si>
  <si>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</si>
  <si>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</si>
  <si>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</si>
  <si>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</si>
  <si>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</si>
  <si>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</si>
  <si>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</si>
  <si>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</si>
  <si>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</si>
  <si>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</si>
  <si>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</si>
  <si>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</si>
  <si>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</si>
  <si>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</si>
  <si>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</si>
  <si>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</si>
  <si>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</si>
  <si>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</si>
  <si>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</si>
  <si>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</si>
  <si>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</si>
  <si>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</si>
  <si>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</si>
  <si>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</si>
  <si>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</si>
  <si>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</si>
  <si>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</si>
  <si>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</si>
  <si>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</si>
  <si>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</si>
  <si>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</si>
  <si>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</si>
  <si>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</si>
  <si>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</si>
  <si>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</si>
  <si>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</si>
  <si>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</si>
  <si>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</si>
  <si>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</si>
  <si>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</si>
  <si>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</si>
  <si>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</si>
  <si>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</si>
  <si>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</si>
  <si>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</si>
  <si>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</si>
  <si>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</si>
  <si>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</si>
  <si>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</si>
  <si>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</si>
  <si>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</si>
  <si>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</si>
  <si>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</si>
  <si>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</si>
  <si>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</si>
  <si>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</si>
  <si>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</si>
  <si>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</si>
  <si>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</si>
  <si>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</si>
  <si>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</si>
  <si>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</si>
  <si>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</si>
  <si>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</si>
  <si>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</si>
  <si>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</si>
  <si>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</si>
  <si>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</si>
  <si>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</si>
  <si>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</si>
  <si>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</si>
  <si>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</si>
  <si>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</si>
  <si>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</si>
  <si>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</si>
  <si>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</si>
  <si>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</si>
  <si>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</si>
  <si>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</si>
  <si>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</si>
  <si>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</si>
  <si>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</si>
  <si>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</si>
  <si>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</si>
  <si>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</si>
  <si>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</si>
  <si>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</si>
  <si>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</si>
  <si>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</si>
  <si>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</si>
  <si>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</si>
  <si>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</si>
  <si>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</si>
  <si>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</si>
  <si>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</si>
  <si>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</si>
  <si>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</si>
  <si>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</si>
  <si>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</si>
  <si>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</si>
  <si>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</si>
  <si>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</si>
  <si>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</si>
  <si>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</si>
  <si>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</si>
  <si>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</si>
  <si>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</si>
  <si>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</si>
  <si>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</si>
  <si>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</si>
  <si>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</si>
  <si>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</si>
  <si>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</si>
  <si>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</si>
  <si>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</si>
  <si>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</si>
  <si>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</si>
  <si>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</si>
  <si>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</si>
  <si>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</si>
  <si>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</si>
  <si>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</si>
  <si>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</si>
  <si>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</si>
  <si>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</si>
  <si>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</si>
  <si>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</si>
  <si>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</si>
  <si>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</si>
  <si>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</si>
  <si>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</si>
  <si>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</si>
  <si>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</si>
  <si>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</si>
  <si>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</si>
  <si>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</si>
  <si>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</si>
  <si>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</si>
  <si>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</si>
  <si>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</si>
  <si>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</si>
  <si>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</si>
  <si>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</si>
  <si>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</si>
  <si>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</si>
  <si>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</si>
  <si>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</si>
  <si>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</si>
  <si>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</si>
  <si>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</si>
  <si>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</si>
  <si>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</si>
  <si>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</si>
  <si>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</si>
  <si>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</si>
  <si>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</si>
  <si>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</si>
  <si>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</si>
  <si>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</si>
  <si>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</si>
  <si>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</si>
  <si>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</si>
  <si>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</si>
  <si>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</si>
  <si>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</si>
  <si>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</si>
  <si>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</si>
  <si>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</si>
  <si>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</si>
  <si>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</si>
  <si>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</si>
  <si>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</si>
  <si>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</si>
  <si>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</si>
  <si>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</si>
  <si>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</si>
  <si>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</si>
  <si>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</si>
  <si>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</si>
  <si>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</si>
  <si>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</si>
  <si>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</si>
  <si>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</si>
  <si>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</si>
  <si>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</si>
  <si>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</si>
  <si>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</si>
  <si>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</si>
  <si>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</si>
  <si>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</si>
  <si>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</si>
  <si>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</si>
  <si>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</si>
  <si>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</si>
  <si>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</si>
  <si>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</si>
  <si>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</si>
  <si>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</si>
  <si>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</si>
  <si>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</si>
  <si>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</si>
  <si>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</si>
  <si>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</si>
  <si>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</si>
  <si>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</si>
  <si>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</si>
  <si>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</si>
  <si>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</si>
  <si>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</si>
  <si>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</si>
  <si>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</si>
  <si>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</si>
  <si>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</si>
  <si>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</si>
  <si>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</si>
  <si>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</si>
  <si>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</si>
  <si>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</si>
  <si>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</si>
  <si>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</si>
  <si>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</si>
  <si>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</si>
  <si>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</si>
  <si>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</si>
  <si>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</si>
  <si>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</si>
  <si>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</si>
  <si>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</si>
  <si>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</si>
  <si>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</si>
  <si>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</si>
  <si>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</si>
  <si>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</si>
  <si>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</si>
  <si>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</si>
  <si>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</si>
  <si>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</si>
  <si>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</si>
  <si>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</si>
  <si>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</si>
  <si>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</si>
  <si>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</si>
  <si>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</si>
  <si>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</si>
  <si>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</si>
  <si>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</si>
  <si>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</si>
  <si>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</si>
  <si>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</si>
  <si>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</si>
  <si>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</si>
  <si>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</si>
  <si>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</si>
  <si>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</si>
  <si>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</si>
  <si>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</si>
  <si>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</si>
  <si>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</si>
  <si>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</si>
  <si>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</si>
  <si>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</si>
  <si>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</si>
  <si>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</si>
  <si>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</si>
  <si>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</si>
  <si>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</si>
  <si>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</si>
  <si>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</si>
  <si>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</si>
  <si>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</si>
  <si>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</si>
  <si>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</si>
  <si>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</si>
  <si>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</si>
  <si>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</si>
  <si>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</si>
  <si>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</si>
  <si>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</si>
  <si>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</si>
  <si>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</si>
  <si>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</si>
  <si>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</si>
  <si>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</si>
  <si>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</si>
  <si>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</si>
  <si>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</si>
  <si>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</si>
  <si>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</si>
  <si>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</si>
  <si>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</si>
  <si>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</si>
  <si>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</si>
  <si>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</si>
  <si>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</si>
  <si>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</si>
  <si>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</si>
  <si>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</si>
  <si>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</si>
  <si>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</si>
  <si>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</si>
  <si>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</si>
  <si>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</si>
  <si>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</si>
  <si>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</si>
  <si>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</si>
  <si>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</si>
  <si>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</si>
  <si>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</si>
  <si>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</si>
  <si>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</si>
  <si>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</si>
  <si>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</si>
  <si>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</si>
  <si>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</si>
  <si>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</si>
  <si>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</si>
  <si>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</si>
  <si>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</si>
  <si>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</si>
  <si>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</si>
  <si>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</si>
  <si>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</si>
  <si>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</si>
  <si>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</si>
  <si>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</si>
  <si>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</si>
  <si>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</si>
  <si>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</si>
  <si>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</si>
  <si>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</si>
  <si>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</si>
  <si>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</si>
  <si>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</si>
  <si>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</si>
  <si>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</si>
  <si>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</si>
  <si>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</si>
  <si>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</si>
  <si>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</si>
  <si>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</si>
  <si>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</si>
  <si>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</si>
  <si>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</si>
  <si>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</si>
  <si>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</si>
  <si>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</si>
  <si>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</si>
  <si>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</si>
  <si>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</si>
  <si>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</si>
  <si>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</si>
  <si>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</si>
  <si>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</si>
  <si>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</si>
  <si>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</si>
  <si>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</si>
  <si>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</si>
  <si>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</si>
  <si>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</si>
  <si>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</si>
  <si>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</si>
  <si>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</si>
  <si>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</si>
  <si>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</si>
  <si>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</si>
  <si>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</si>
  <si>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</si>
  <si>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</si>
  <si>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</si>
  <si>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</si>
  <si>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</si>
  <si>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</si>
  <si>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</si>
  <si>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</si>
  <si>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</si>
  <si>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</si>
  <si>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</si>
  <si>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</si>
  <si>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</si>
  <si>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</si>
  <si>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</si>
  <si>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</si>
  <si>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</si>
  <si>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</si>
  <si>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</si>
  <si>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</si>
  <si>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</si>
  <si>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</si>
  <si>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</si>
  <si>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</si>
  <si>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</si>
  <si>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</si>
  <si>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</si>
  <si>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</si>
  <si>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</si>
  <si>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</si>
  <si>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</si>
  <si>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</si>
  <si>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</si>
  <si>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</si>
  <si>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</si>
  <si>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</si>
  <si>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</si>
  <si>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</si>
  <si>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</si>
  <si>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</si>
  <si>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</si>
  <si>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</si>
  <si>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</si>
  <si>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</si>
  <si>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</si>
  <si>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</si>
  <si>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</si>
  <si>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</si>
  <si>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</si>
  <si>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</si>
  <si>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</si>
  <si>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</si>
  <si>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</si>
  <si>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</si>
  <si>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</si>
  <si>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</si>
  <si>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</si>
  <si>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</si>
  <si>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</si>
  <si>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</si>
  <si>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</si>
  <si>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</si>
  <si>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</si>
  <si>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</si>
  <si>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</si>
  <si>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</si>
  <si>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</si>
  <si>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</si>
  <si>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</si>
  <si>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</si>
  <si>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</si>
  <si>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</si>
  <si>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</si>
  <si>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</si>
  <si>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</si>
  <si>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</si>
  <si>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</si>
  <si>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</si>
  <si>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</si>
  <si>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</si>
  <si>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</si>
  <si>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</si>
  <si>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</si>
  <si>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</si>
  <si>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</si>
  <si>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</si>
  <si>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</si>
  <si>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</si>
  <si>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</si>
  <si>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</si>
  <si>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</si>
  <si>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</si>
  <si>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</si>
  <si>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</si>
  <si>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</si>
  <si>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</si>
  <si>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</si>
  <si>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</si>
  <si>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</si>
  <si>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</si>
  <si>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</si>
  <si>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</si>
  <si>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</si>
  <si>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</si>
  <si>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</si>
  <si>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</si>
  <si>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</si>
  <si>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</si>
  <si>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</si>
  <si>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</si>
  <si>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</si>
  <si>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</si>
  <si>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</si>
  <si>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</si>
  <si>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</si>
  <si>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</si>
  <si>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</si>
  <si>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</si>
  <si>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</si>
  <si>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</si>
  <si>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</si>
  <si>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</si>
  <si>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</si>
  <si>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</si>
  <si>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</si>
  <si>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</si>
  <si>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</si>
  <si>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</si>
  <si>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</si>
  <si>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</si>
  <si>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</si>
  <si>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</si>
  <si>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</si>
  <si>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</si>
  <si>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</si>
  <si>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</si>
  <si>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</si>
  <si>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</si>
  <si>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</si>
  <si>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</si>
  <si>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</si>
  <si>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</si>
  <si>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</si>
  <si>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</si>
  <si>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</si>
  <si>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</si>
  <si>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</si>
  <si>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</si>
  <si>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</si>
  <si>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</si>
  <si>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</si>
  <si>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</si>
  <si>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</si>
  <si>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</si>
  <si>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</si>
  <si>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</si>
  <si>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</si>
  <si>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</si>
  <si>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</si>
  <si>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</si>
  <si>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</si>
  <si>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</si>
  <si>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</si>
  <si>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</si>
  <si>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</si>
  <si>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</si>
  <si>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</si>
  <si>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</si>
  <si>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</si>
  <si>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</si>
  <si>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</si>
  <si>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</si>
  <si>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</si>
  <si>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</si>
  <si>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</si>
  <si>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</si>
  <si>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</si>
  <si>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</si>
  <si>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</si>
  <si>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</si>
  <si>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</si>
  <si>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</si>
  <si>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</si>
  <si>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</si>
  <si>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</si>
  <si>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</si>
  <si>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</si>
  <si>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</si>
  <si>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</si>
  <si>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</si>
  <si>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</si>
  <si>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</si>
  <si>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</si>
  <si>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</si>
  <si>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</si>
  <si>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</si>
  <si>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</si>
  <si>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</si>
  <si>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</si>
  <si>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</si>
  <si>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</si>
  <si>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</si>
  <si>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</si>
  <si>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</si>
  <si>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</si>
  <si>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</si>
  <si>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</si>
  <si>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</si>
  <si>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</si>
  <si>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</si>
  <si>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</si>
  <si>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</si>
  <si>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</si>
  <si>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</si>
  <si>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</si>
  <si>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</si>
  <si>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</si>
  <si>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</si>
  <si>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</si>
  <si>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</si>
  <si>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</si>
  <si>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</si>
  <si>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</si>
  <si>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</si>
  <si>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</si>
  <si>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</si>
  <si>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</si>
  <si>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</si>
  <si>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</si>
  <si>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</si>
  <si>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</si>
  <si>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</si>
  <si>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</si>
  <si>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</si>
  <si>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</si>
  <si>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</si>
  <si>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</si>
  <si>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</si>
  <si>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</si>
  <si>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</si>
  <si>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</si>
  <si>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</si>
  <si>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</si>
  <si>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</si>
  <si>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</si>
  <si>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</si>
  <si>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</si>
  <si>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</si>
  <si>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</si>
  <si>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</si>
  <si>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</si>
  <si>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</si>
  <si>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</si>
  <si>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</si>
  <si>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</si>
  <si>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</si>
  <si>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</si>
  <si>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</si>
  <si>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</si>
  <si>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</si>
  <si>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</si>
  <si>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</si>
  <si>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</si>
  <si>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</si>
  <si>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</si>
  <si>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</si>
  <si>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</si>
  <si>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</si>
  <si>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</si>
  <si>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</si>
  <si>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</si>
  <si>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</si>
  <si>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</si>
  <si>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</si>
  <si>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</si>
  <si>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</si>
  <si>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</si>
  <si>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</si>
  <si>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</si>
  <si>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</si>
  <si>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</si>
  <si>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</si>
  <si>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</si>
  <si>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</si>
  <si>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</si>
  <si>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</si>
  <si>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</si>
  <si>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</si>
  <si>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</si>
  <si>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</si>
  <si>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</si>
  <si>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</si>
  <si>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</si>
  <si>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</si>
  <si>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</si>
  <si>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</si>
  <si>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</si>
  <si>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</si>
  <si>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</si>
  <si>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</si>
  <si>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</si>
  <si>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</si>
  <si>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</si>
  <si>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</si>
  <si>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</si>
  <si>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</si>
  <si>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</si>
  <si>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</si>
  <si>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</si>
  <si>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</si>
  <si>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</si>
  <si>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</si>
  <si>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</si>
  <si>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</si>
  <si>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</si>
  <si>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</si>
  <si>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</si>
  <si>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</si>
  <si>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</si>
  <si>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</si>
  <si>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</si>
  <si>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</si>
  <si>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</si>
  <si>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</si>
  <si>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</si>
  <si>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</si>
  <si>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</si>
  <si>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</si>
  <si>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</si>
  <si>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</si>
  <si>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</si>
  <si>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</si>
  <si>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</si>
  <si>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</si>
  <si>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</si>
  <si>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</si>
  <si>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</si>
  <si>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</si>
  <si>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</si>
  <si>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</si>
  <si>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</si>
  <si>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</si>
  <si>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</si>
  <si>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</si>
  <si>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</si>
  <si>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</si>
  <si>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</si>
  <si>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</si>
  <si>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</si>
  <si>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</si>
  <si>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</si>
  <si>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</si>
  <si>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</si>
  <si>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</si>
  <si>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</si>
  <si>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</si>
  <si>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</si>
  <si>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</si>
  <si>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</si>
  <si>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</si>
  <si>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</si>
  <si>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</si>
  <si>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</si>
  <si>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</si>
  <si>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</si>
  <si>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</si>
  <si>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</si>
  <si>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</si>
  <si>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</si>
  <si>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</si>
  <si>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</si>
  <si>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</si>
  <si>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</si>
  <si>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</si>
  <si>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</si>
  <si>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</si>
  <si>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</si>
  <si>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</si>
  <si>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</si>
  <si>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</si>
  <si>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</si>
  <si>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</si>
  <si>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</si>
  <si>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</si>
  <si>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</si>
  <si>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</si>
  <si>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</si>
  <si>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</si>
  <si>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</si>
  <si>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</si>
  <si>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</si>
  <si>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</si>
  <si>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</si>
  <si>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</si>
  <si>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</si>
  <si>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</si>
  <si>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</si>
  <si>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</si>
  <si>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</si>
  <si>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</si>
  <si>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</si>
  <si>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</si>
  <si>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</si>
  <si>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</si>
  <si>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</si>
  <si>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</si>
  <si>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</si>
  <si>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</si>
  <si>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</si>
  <si>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</si>
  <si>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</si>
  <si>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</si>
  <si>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</si>
  <si>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</si>
  <si>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</si>
  <si>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</si>
  <si>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</si>
  <si>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</si>
  <si>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</si>
  <si>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</si>
  <si>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</si>
  <si>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</si>
  <si>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</si>
  <si>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</si>
  <si>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</si>
  <si>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</si>
  <si>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</si>
  <si>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</si>
  <si>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</si>
  <si>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</si>
  <si>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</si>
  <si>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</si>
  <si>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</si>
  <si>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</si>
  <si>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</si>
  <si>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</si>
  <si>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</si>
  <si>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</si>
  <si>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</si>
  <si>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</si>
  <si>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</si>
  <si>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</si>
  <si>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</si>
  <si>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</si>
  <si>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</si>
  <si>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</si>
  <si>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</si>
  <si>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</si>
  <si>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</si>
  <si>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</si>
  <si>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</si>
  <si>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</si>
  <si>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</si>
  <si>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</si>
  <si>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</si>
  <si>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</si>
  <si>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</si>
  <si>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</si>
  <si>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</si>
  <si>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</si>
  <si>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</si>
  <si>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</si>
  <si>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</si>
  <si>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</si>
  <si>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</si>
  <si>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</si>
  <si>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</si>
  <si>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</si>
  <si>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</si>
  <si>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</si>
  <si>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</si>
  <si>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</si>
  <si>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</si>
  <si>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</si>
  <si>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</si>
  <si>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</si>
  <si>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</si>
  <si>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</si>
  <si>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</si>
  <si>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</si>
  <si>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</si>
  <si>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</si>
  <si>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</si>
  <si>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</si>
  <si>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</si>
  <si>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</si>
  <si>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</si>
  <si>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</si>
  <si>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</si>
  <si>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</si>
  <si>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</si>
  <si>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</si>
  <si>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</si>
  <si>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</si>
  <si>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</si>
  <si>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</si>
  <si>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</si>
  <si>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</si>
  <si>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</si>
  <si>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</si>
  <si>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</si>
  <si>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</si>
  <si>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</si>
  <si>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</si>
  <si>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</si>
  <si>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</si>
  <si>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</si>
  <si>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</si>
  <si>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</si>
  <si>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</si>
  <si>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</si>
  <si>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</si>
  <si>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</si>
  <si>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</si>
  <si>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</si>
  <si>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</si>
  <si>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</si>
  <si>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</si>
  <si>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</si>
  <si>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</si>
  <si>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</si>
  <si>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</si>
  <si>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</si>
  <si>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</si>
  <si>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</si>
  <si>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</si>
  <si>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</si>
  <si>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</si>
  <si>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</si>
  <si>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</si>
  <si>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</si>
  <si>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</si>
  <si>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</si>
  <si>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</si>
  <si>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</si>
  <si>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</si>
  <si>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</si>
  <si>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</si>
  <si>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</si>
  <si>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</si>
  <si>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</si>
  <si>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</si>
  <si>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</si>
  <si>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</si>
  <si>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</si>
  <si>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</si>
  <si>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</si>
  <si>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</si>
  <si>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</si>
  <si>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</si>
  <si>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</si>
  <si>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</si>
  <si>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</si>
  <si>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</si>
  <si>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</si>
  <si>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</si>
  <si>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</si>
  <si>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</si>
  <si>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</si>
  <si>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</si>
  <si>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</si>
  <si>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</si>
  <si>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</si>
  <si>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</si>
  <si>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</si>
  <si>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</si>
  <si>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</si>
  <si>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</si>
  <si>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</si>
  <si>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</si>
  <si>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</si>
  <si>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</si>
  <si>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</si>
  <si>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</si>
  <si>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</si>
  <si>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</si>
  <si>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</si>
  <si>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</si>
  <si>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</si>
  <si>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</si>
  <si>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</si>
  <si>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</si>
  <si>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</si>
  <si>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</si>
  <si>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</si>
  <si>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</si>
  <si>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</si>
  <si>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</si>
  <si>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</si>
  <si>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</si>
  <si>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</si>
  <si>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</si>
  <si>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</si>
  <si>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</si>
  <si>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</si>
  <si>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</si>
  <si>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</si>
  <si>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</si>
  <si>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</si>
  <si>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</si>
  <si>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</si>
  <si>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</si>
  <si>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</si>
  <si>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</si>
  <si>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</si>
  <si>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</si>
  <si>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</si>
  <si>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</si>
  <si>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</si>
  <si>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</si>
  <si>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</si>
  <si>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</si>
  <si>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</si>
  <si>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</si>
  <si>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</si>
  <si>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</si>
  <si>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</si>
  <si>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</si>
  <si>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</si>
  <si>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</si>
  <si>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</si>
  <si>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</si>
  <si>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</si>
  <si>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</si>
  <si>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</si>
  <si>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</si>
  <si>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</si>
  <si>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</si>
  <si>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</si>
  <si>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</si>
  <si>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</si>
  <si>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</si>
  <si>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</si>
  <si>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</si>
  <si>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</si>
  <si>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</si>
  <si>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</si>
  <si>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</si>
  <si>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</si>
  <si>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</si>
  <si>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</si>
  <si>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</si>
  <si>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</si>
  <si>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</si>
  <si>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</si>
  <si>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</si>
  <si>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</si>
  <si>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</si>
  <si>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</si>
  <si>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</si>
  <si>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</si>
  <si>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</si>
  <si>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</si>
  <si>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</si>
  <si>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</si>
  <si>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</si>
  <si>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</si>
  <si>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</si>
  <si>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</si>
  <si>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</si>
  <si>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</si>
  <si>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</si>
  <si>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</si>
  <si>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</si>
  <si>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</si>
  <si>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</si>
  <si>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</si>
  <si>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</si>
  <si>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</si>
  <si>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</si>
  <si>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</si>
  <si>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</si>
  <si>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</si>
  <si>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</si>
  <si>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</si>
  <si>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</si>
  <si>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</si>
  <si>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</si>
  <si>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</si>
  <si>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</si>
  <si>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</si>
  <si>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</si>
  <si>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</si>
  <si>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</si>
  <si>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</si>
  <si>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</si>
  <si>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</si>
  <si>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</si>
  <si>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</si>
  <si>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</si>
  <si>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</si>
  <si>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</si>
  <si>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</si>
  <si>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</si>
  <si>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</si>
  <si>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</si>
  <si>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</si>
  <si>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</si>
  <si>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</si>
  <si>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</si>
  <si>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</si>
  <si>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</si>
  <si>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</si>
  <si>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</si>
  <si>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</si>
  <si>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</si>
  <si>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</si>
  <si>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</si>
  <si>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</si>
  <si>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</si>
  <si>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</si>
  <si>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</si>
  <si>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</si>
  <si>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</si>
  <si>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</si>
  <si>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</si>
  <si>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</si>
  <si>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</si>
  <si>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</si>
  <si>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</si>
  <si>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</si>
  <si>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</si>
  <si>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</si>
  <si>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</si>
  <si>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</si>
  <si>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</si>
  <si>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</si>
  <si>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</si>
  <si>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</si>
  <si>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</si>
  <si>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</si>
  <si>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</si>
  <si>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</si>
  <si>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</si>
  <si>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</si>
  <si>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</si>
  <si>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</si>
  <si>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</si>
  <si>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</si>
  <si>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</si>
  <si>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</si>
  <si>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</si>
  <si>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</si>
  <si>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</si>
  <si>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</si>
  <si>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</si>
  <si>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</si>
  <si>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</si>
  <si>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</si>
  <si>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</si>
  <si>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</si>
  <si>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</si>
  <si>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</si>
  <si>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</si>
  <si>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</si>
  <si>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</si>
  <si>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</si>
  <si>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</si>
  <si>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</si>
  <si>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</si>
  <si>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</si>
  <si>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</si>
  <si>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</si>
  <si>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</si>
  <si>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</si>
  <si>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</si>
  <si>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</si>
  <si>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</si>
  <si>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</si>
  <si>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</si>
  <si>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</si>
  <si>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</si>
  <si>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</si>
  <si>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</si>
  <si>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</si>
  <si>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</si>
  <si>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</si>
  <si>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</si>
  <si>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</si>
  <si>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</si>
  <si>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</si>
  <si>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</si>
  <si>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</si>
  <si>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</si>
  <si>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</si>
  <si>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</si>
  <si>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</si>
  <si>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</si>
  <si>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</si>
  <si>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</si>
  <si>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</si>
  <si>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</si>
  <si>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</si>
  <si>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</si>
  <si>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</si>
  <si>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</si>
  <si>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</si>
  <si>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</si>
  <si>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</si>
  <si>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</si>
  <si>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</si>
  <si>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</si>
  <si>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</si>
  <si>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</si>
  <si>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</si>
  <si>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</si>
  <si>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</si>
  <si>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</si>
  <si>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</si>
  <si>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</si>
  <si>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</si>
  <si>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</si>
  <si>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</si>
  <si>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</si>
  <si>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</si>
  <si>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</si>
  <si>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</si>
  <si>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</si>
  <si>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</si>
  <si>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</si>
  <si>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</si>
  <si>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</si>
  <si>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</si>
  <si>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</si>
  <si>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</si>
  <si>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</si>
  <si>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</si>
  <si>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</si>
  <si>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</si>
  <si>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</si>
  <si>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</si>
  <si>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</si>
  <si>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</si>
  <si>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</si>
  <si>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</si>
  <si>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</si>
  <si>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</si>
  <si>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</si>
  <si>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</si>
  <si>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</si>
  <si>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</si>
  <si>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</si>
  <si>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</si>
  <si>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</si>
  <si>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</si>
  <si>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</si>
  <si>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</si>
  <si>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</si>
  <si>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</si>
  <si>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</si>
  <si>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</si>
  <si>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</si>
  <si>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</si>
  <si>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</si>
  <si>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</si>
  <si>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</si>
  <si>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</si>
  <si>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</si>
  <si>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</si>
  <si>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</si>
  <si>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</si>
  <si>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</si>
  <si>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</si>
  <si>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</si>
  <si>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</si>
  <si>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</si>
  <si>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</si>
  <si>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</si>
  <si>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</si>
  <si>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</si>
  <si>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</si>
  <si>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</si>
  <si>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</si>
  <si>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</si>
  <si>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</si>
  <si>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</si>
  <si>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</si>
  <si>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</si>
  <si>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</si>
  <si>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</si>
  <si>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</si>
  <si>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</si>
  <si>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</si>
  <si>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</si>
  <si>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</si>
  <si>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</si>
  <si>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</si>
  <si>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</si>
  <si>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</si>
  <si>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</si>
  <si>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</si>
  <si>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</si>
  <si>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</si>
  <si>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</si>
  <si>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</si>
  <si>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</si>
  <si>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</si>
  <si>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</si>
  <si>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</si>
  <si>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</si>
  <si>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</si>
  <si>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</si>
  <si>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</si>
  <si>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</si>
  <si>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</si>
  <si>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</si>
  <si>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</si>
  <si>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</si>
  <si>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</si>
  <si>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</si>
  <si>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</si>
  <si>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</si>
  <si>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</si>
  <si>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</si>
  <si>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</si>
  <si>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</si>
  <si>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</si>
  <si>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</si>
  <si>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</si>
  <si>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</si>
  <si>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</si>
  <si>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</si>
  <si>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</si>
  <si>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</si>
  <si>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</si>
  <si>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</si>
  <si>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</si>
  <si>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</si>
  <si>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</si>
  <si>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</si>
  <si>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</si>
  <si>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</si>
  <si>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</si>
  <si>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</si>
  <si>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</si>
  <si>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</si>
  <si>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</si>
  <si>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</si>
  <si>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</si>
  <si>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</si>
  <si>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</si>
  <si>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</si>
  <si>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</si>
  <si>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</si>
  <si>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</si>
  <si>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</si>
  <si>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</si>
  <si>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</si>
  <si>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</si>
  <si>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</si>
  <si>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</si>
  <si>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</si>
  <si>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</si>
  <si>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</si>
  <si>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</si>
  <si>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</si>
  <si>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</si>
  <si>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</si>
  <si>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</si>
  <si>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</si>
  <si>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</si>
  <si>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</si>
  <si>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</si>
  <si>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</si>
  <si>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</si>
  <si>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</si>
  <si>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</si>
  <si>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</si>
  <si>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</si>
  <si>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</si>
  <si>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</si>
  <si>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</si>
  <si>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</si>
  <si>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</si>
  <si>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</si>
  <si>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</si>
  <si>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</si>
  <si>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</si>
  <si>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</si>
  <si>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</si>
  <si>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</si>
  <si>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</si>
  <si>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</si>
  <si>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</si>
  <si>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</si>
  <si>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</si>
  <si>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</si>
  <si>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</si>
  <si>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</si>
  <si>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</si>
  <si>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</si>
  <si>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</si>
  <si>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</si>
  <si>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</si>
  <si>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</si>
  <si>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</si>
  <si>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</si>
  <si>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</si>
  <si>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</si>
  <si>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</si>
  <si>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</si>
  <si>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</si>
  <si>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</si>
  <si>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</si>
  <si>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</si>
  <si>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</si>
  <si>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</si>
  <si>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</si>
  <si>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</si>
  <si>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</si>
  <si>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</si>
  <si>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</si>
  <si>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</si>
  <si>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</si>
  <si>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</si>
  <si>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</si>
  <si>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</si>
  <si>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</si>
  <si>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</si>
  <si>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</si>
  <si>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</si>
  <si>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</si>
  <si>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</si>
  <si>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</si>
  <si>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</si>
  <si>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</si>
  <si>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</si>
  <si>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</si>
  <si>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</si>
  <si>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</si>
  <si>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</si>
  <si>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</si>
  <si>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</si>
  <si>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</si>
  <si>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</si>
  <si>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</si>
  <si>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</si>
  <si>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</si>
  <si>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</si>
  <si>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</si>
  <si>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</si>
  <si>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</si>
  <si>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</si>
  <si>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</si>
  <si>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</si>
  <si>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</si>
  <si>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</si>
  <si>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</si>
  <si>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</si>
  <si>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</si>
  <si>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</si>
  <si>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</si>
  <si>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</si>
  <si>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</si>
  <si>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</si>
  <si>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</si>
  <si>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</si>
  <si>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</si>
  <si>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</si>
  <si>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</si>
  <si>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</si>
  <si>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</si>
  <si>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</si>
  <si>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</si>
  <si>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</si>
  <si>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</si>
  <si>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</si>
  <si>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</si>
  <si>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</si>
  <si>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</si>
  <si>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</si>
  <si>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</si>
  <si>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</si>
  <si>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</si>
  <si>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</si>
  <si>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</si>
  <si>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</si>
  <si>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</si>
  <si>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</si>
  <si>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</si>
  <si>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</si>
  <si>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</si>
  <si>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</si>
  <si>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</si>
  <si>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</si>
  <si>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</si>
  <si>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</si>
  <si>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</si>
  <si>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</si>
  <si>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</si>
  <si>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</si>
  <si>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</si>
  <si>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</si>
  <si>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</si>
  <si>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</si>
  <si>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</si>
  <si>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</si>
  <si>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</si>
  <si>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</si>
  <si>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</si>
  <si>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</si>
  <si>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</si>
  <si>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</si>
  <si>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</si>
  <si>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</si>
  <si>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</si>
  <si>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</si>
  <si>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</si>
  <si>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</si>
  <si>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</si>
  <si>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</si>
  <si>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</si>
  <si>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</si>
  <si>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</si>
  <si>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</si>
  <si>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</si>
  <si>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</si>
  <si>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</si>
  <si>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</si>
  <si>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</si>
  <si>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</si>
  <si>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</si>
  <si>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</si>
  <si>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</si>
  <si>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</si>
  <si>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</si>
  <si>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</si>
  <si>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</si>
  <si>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</si>
  <si>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</si>
  <si>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</si>
  <si>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</si>
  <si>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</si>
  <si>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</si>
  <si>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</si>
  <si>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</si>
  <si>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</si>
  <si>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</si>
  <si>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</si>
  <si>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</si>
  <si>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</si>
  <si>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</si>
  <si>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</si>
  <si>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</si>
  <si>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</si>
  <si>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</si>
  <si>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</si>
  <si>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</si>
  <si>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</si>
  <si>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</si>
  <si>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</si>
  <si>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</si>
  <si>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</si>
  <si>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</si>
  <si>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</si>
  <si>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</si>
  <si>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</si>
  <si>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</si>
  <si>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</si>
  <si>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</si>
  <si>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</si>
  <si>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</si>
  <si>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</si>
  <si>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</si>
  <si>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</si>
  <si>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</si>
  <si>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</si>
  <si>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</si>
  <si>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</si>
  <si>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</si>
  <si>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</si>
  <si>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</si>
  <si>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</si>
  <si>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</si>
  <si>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</si>
  <si>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</si>
  <si>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</si>
  <si>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</si>
  <si>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</si>
  <si>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</si>
  <si>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</si>
  <si>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</si>
  <si>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</si>
  <si>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</si>
  <si>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</si>
  <si>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</si>
  <si>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</si>
  <si>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</si>
  <si>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</si>
  <si>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</si>
  <si>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</si>
  <si>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</si>
  <si>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</si>
  <si>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</si>
  <si>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</si>
  <si>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</si>
  <si>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</si>
  <si>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</si>
  <si>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</si>
  <si>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</si>
  <si>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</si>
  <si>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</si>
  <si>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</si>
  <si>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</si>
  <si>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</si>
  <si>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</si>
  <si>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</si>
  <si>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</si>
  <si>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</si>
  <si>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</si>
  <si>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</si>
  <si>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</si>
  <si>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</si>
  <si>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</si>
  <si>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</si>
  <si>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</si>
  <si>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</si>
  <si>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</si>
  <si>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</si>
  <si>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</si>
  <si>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</si>
  <si>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</si>
  <si>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</si>
  <si>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</si>
  <si>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</si>
  <si>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</si>
  <si>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</si>
  <si>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</si>
  <si>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</si>
  <si>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</si>
  <si>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</si>
  <si>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</si>
  <si>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</si>
  <si>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</si>
  <si>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</si>
  <si>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</si>
  <si>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</si>
  <si>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</si>
  <si>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</si>
  <si>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</si>
  <si>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</si>
  <si>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</si>
  <si>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</si>
  <si>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</si>
  <si>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</si>
  <si>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</si>
  <si>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</si>
  <si>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</si>
  <si>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</si>
  <si>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</si>
  <si>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</si>
  <si>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</si>
  <si>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</si>
  <si>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</si>
  <si>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</si>
  <si>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</si>
  <si>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</si>
  <si>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</si>
  <si>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</si>
  <si>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</si>
  <si>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</si>
  <si>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</si>
  <si>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</si>
  <si>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</si>
  <si>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</si>
  <si>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</si>
  <si>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</si>
  <si>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</si>
  <si>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</si>
  <si>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</si>
  <si>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</si>
  <si>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</si>
  <si>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</si>
  <si>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</si>
  <si>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</si>
  <si>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</si>
  <si>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</si>
  <si>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</si>
  <si>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</si>
  <si>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</si>
  <si>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</si>
  <si>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</si>
  <si>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</si>
  <si>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</si>
  <si>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</si>
  <si>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</si>
  <si>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</si>
  <si>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</si>
  <si>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</si>
  <si>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</si>
  <si>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</si>
  <si>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</si>
  <si>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</si>
  <si>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</si>
  <si>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</si>
  <si>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</si>
  <si>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</si>
  <si>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</si>
  <si>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</si>
  <si>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</si>
  <si>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</si>
  <si>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</si>
  <si>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</si>
  <si>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</si>
  <si>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</si>
  <si>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</si>
  <si>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</si>
  <si>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</si>
  <si>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</si>
  <si>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</si>
  <si>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</si>
  <si>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</si>
  <si>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</si>
  <si>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</si>
  <si>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</si>
  <si>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</si>
  <si>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</si>
  <si>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</si>
  <si>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</si>
  <si>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</si>
  <si>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</si>
  <si>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</si>
  <si>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</si>
  <si>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</si>
  <si>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</si>
  <si>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</si>
  <si>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</si>
  <si>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</si>
  <si>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</si>
  <si>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</si>
  <si>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</si>
  <si>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</si>
  <si>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</si>
  <si>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</si>
  <si>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</si>
  <si>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</si>
  <si>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</si>
  <si>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</si>
  <si>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</si>
  <si>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</si>
  <si>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</si>
  <si>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</si>
  <si>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</si>
  <si>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</si>
  <si>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</si>
  <si>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</si>
  <si>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</si>
  <si>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</si>
  <si>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</si>
  <si>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</si>
  <si>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</si>
  <si>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</si>
  <si>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</si>
  <si>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</si>
  <si>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</si>
  <si>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</si>
  <si>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</si>
  <si>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</si>
  <si>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</si>
  <si>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</si>
  <si>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</si>
  <si>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</si>
  <si>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</si>
  <si>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</si>
  <si>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</si>
  <si>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</si>
  <si>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</si>
  <si>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</si>
  <si>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</si>
  <si>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</si>
  <si>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</si>
  <si>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</si>
  <si>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</si>
  <si>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</si>
  <si>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</si>
  <si>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</si>
  <si>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</si>
  <si>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</si>
  <si>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</si>
  <si>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</si>
  <si>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</si>
  <si>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</si>
  <si>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</si>
  <si>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</si>
  <si>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</si>
  <si>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</si>
  <si>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</si>
  <si>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</si>
  <si>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</si>
  <si>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</si>
  <si>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</si>
  <si>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</si>
  <si>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</si>
  <si>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</si>
  <si>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</si>
  <si>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</si>
  <si>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</si>
  <si>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</si>
  <si>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</si>
  <si>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</si>
  <si>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</si>
  <si>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</si>
  <si>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</si>
  <si>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</si>
  <si>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</si>
  <si>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</si>
  <si>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</si>
  <si>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</si>
  <si>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</si>
  <si>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</si>
  <si>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</si>
  <si>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</si>
  <si>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</si>
  <si>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</si>
  <si>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</si>
  <si>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</si>
  <si>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</si>
  <si>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</si>
  <si>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</si>
  <si>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</si>
  <si>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</si>
  <si>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</si>
  <si>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</si>
  <si>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</si>
  <si>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</si>
  <si>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</si>
  <si>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</si>
  <si>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</si>
  <si>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</si>
  <si>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</si>
  <si>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</si>
  <si>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</si>
  <si>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</si>
  <si>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</si>
  <si>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</si>
  <si>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</si>
  <si>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</si>
  <si>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</si>
  <si>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</si>
  <si>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</si>
  <si>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</si>
  <si>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</si>
  <si>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</si>
  <si>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</si>
  <si>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</si>
  <si>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</si>
  <si>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</si>
  <si>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</si>
  <si>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</si>
  <si>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</si>
  <si>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</si>
  <si>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</si>
  <si>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</si>
  <si>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</si>
  <si>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</si>
  <si>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</si>
  <si>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</si>
  <si>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</si>
  <si>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</si>
  <si>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</si>
  <si>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</si>
  <si>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</si>
  <si>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</si>
  <si>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</si>
  <si>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</si>
  <si>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</si>
  <si>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</si>
  <si>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</si>
  <si>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</si>
  <si>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</si>
  <si>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</si>
  <si>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</si>
  <si>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</si>
  <si>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</si>
  <si>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</si>
  <si>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</si>
  <si>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</si>
  <si>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</si>
  <si>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</si>
  <si>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</si>
  <si>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</si>
  <si>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</si>
  <si>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</si>
  <si>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</si>
  <si>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</si>
  <si>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</si>
  <si>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</si>
  <si>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</si>
  <si>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</si>
  <si>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</si>
  <si>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</si>
  <si>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</si>
  <si>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</si>
  <si>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</si>
  <si>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</si>
  <si>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</si>
  <si>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</si>
  <si>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</si>
  <si>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</si>
  <si>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</si>
  <si>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</si>
  <si>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</si>
  <si>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</si>
  <si>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</si>
  <si>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</si>
  <si>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</si>
  <si>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</si>
  <si>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</si>
  <si>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</si>
  <si>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</si>
  <si>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</si>
  <si>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</si>
  <si>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</si>
  <si>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</si>
  <si>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</si>
  <si>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</si>
  <si>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</si>
  <si>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</si>
  <si>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</si>
  <si>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</si>
  <si>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</si>
  <si>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</si>
  <si>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</si>
  <si>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</si>
  <si>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</si>
  <si>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</si>
  <si>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</si>
  <si>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</si>
  <si>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</si>
  <si>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</si>
  <si>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</si>
  <si>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</si>
  <si>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</si>
  <si>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</si>
  <si>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</si>
  <si>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</si>
  <si>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</si>
  <si>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</si>
  <si>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</si>
  <si>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</si>
  <si>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</si>
  <si>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</si>
  <si>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</si>
  <si>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</si>
  <si>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</si>
  <si>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</si>
  <si>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</si>
  <si>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</si>
  <si>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</si>
  <si>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</si>
  <si>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</si>
  <si>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</si>
  <si>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</si>
  <si>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</si>
  <si>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</si>
  <si>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</si>
  <si>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</si>
  <si>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</si>
  <si>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</si>
  <si>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</si>
  <si>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</si>
  <si>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</si>
  <si>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</si>
  <si>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</si>
  <si>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</si>
  <si>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</si>
  <si>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</si>
  <si>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</si>
  <si>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</si>
  <si>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</si>
  <si>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</si>
  <si>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</si>
  <si>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</si>
  <si>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</si>
  <si>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</si>
  <si>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</si>
  <si>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</si>
  <si>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</si>
  <si>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</si>
  <si>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</si>
  <si>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</si>
  <si>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</si>
  <si>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</si>
  <si>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</si>
  <si>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</si>
  <si>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</si>
  <si>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</si>
  <si>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</si>
  <si>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</si>
  <si>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</si>
  <si>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</si>
  <si>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</si>
  <si>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</si>
  <si>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</si>
  <si>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</si>
  <si>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</si>
  <si>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</si>
  <si>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</si>
  <si>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</si>
  <si>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</si>
  <si>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</si>
  <si>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</si>
  <si>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</si>
  <si>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</si>
  <si>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</si>
  <si>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</si>
  <si>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</si>
  <si>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</si>
  <si>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</si>
  <si>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</si>
  <si>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</si>
  <si>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</si>
  <si>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</si>
  <si>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</si>
  <si>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</si>
  <si>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</si>
  <si>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</si>
  <si>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</si>
  <si>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</si>
  <si>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</si>
  <si>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</si>
  <si>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</si>
  <si>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</si>
  <si>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</si>
  <si>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</si>
  <si>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</si>
  <si>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</si>
  <si>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</si>
  <si>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</si>
  <si>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</si>
  <si>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</si>
  <si>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</si>
  <si>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</si>
  <si>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</si>
  <si>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</si>
  <si>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</si>
  <si>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</si>
  <si>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</si>
  <si>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</si>
  <si>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</si>
  <si>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</si>
  <si>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</si>
  <si>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</si>
  <si>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</si>
  <si>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</si>
  <si>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</si>
  <si>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</si>
  <si>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</si>
  <si>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</si>
  <si>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</si>
  <si>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</si>
  <si>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</si>
  <si>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</si>
  <si>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</si>
  <si>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</si>
  <si>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</si>
  <si>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</si>
  <si>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</si>
  <si>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</si>
  <si>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</si>
  <si>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</si>
  <si>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</si>
  <si>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</si>
  <si>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</si>
  <si>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</si>
  <si>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</si>
  <si>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</si>
  <si>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</si>
  <si>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</si>
  <si>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</si>
  <si>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</si>
  <si>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</si>
  <si>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</si>
  <si>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</si>
  <si>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</si>
  <si>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</si>
  <si>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</si>
  <si>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</si>
  <si>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</si>
  <si>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</si>
  <si>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</si>
  <si>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</si>
  <si>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</si>
  <si>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</si>
  <si>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</si>
  <si>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</si>
  <si>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</si>
  <si>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</si>
  <si>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</si>
  <si>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</si>
  <si>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</si>
  <si>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</si>
  <si>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</si>
  <si>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</si>
  <si>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</si>
  <si>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</si>
  <si>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</si>
  <si>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</si>
  <si>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</si>
  <si>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</si>
  <si>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</si>
  <si>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</si>
  <si>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</si>
  <si>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</si>
  <si>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</si>
  <si>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</si>
  <si>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</si>
  <si>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</si>
  <si>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</si>
  <si>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</si>
  <si>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</si>
  <si>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</si>
  <si>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</si>
  <si>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</si>
  <si>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</si>
  <si>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</si>
  <si>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</si>
  <si>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</si>
  <si>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</si>
  <si>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</si>
  <si>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</si>
  <si>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</si>
  <si>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</si>
  <si>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</si>
  <si>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</si>
  <si>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</si>
  <si>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</si>
  <si>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</si>
  <si>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</si>
  <si>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</si>
  <si>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</si>
  <si>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</si>
  <si>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</si>
  <si>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</si>
  <si>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</si>
  <si>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</si>
  <si>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</si>
  <si>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</si>
  <si>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</si>
  <si>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</si>
  <si>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</si>
  <si>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</si>
  <si>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</si>
  <si>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</si>
  <si>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</si>
  <si>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</si>
  <si>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</si>
  <si>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</si>
  <si>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</si>
  <si>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</si>
  <si>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</si>
  <si>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</si>
  <si>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</si>
  <si>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</si>
  <si>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</si>
  <si>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</si>
  <si>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</si>
  <si>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</si>
  <si>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</si>
  <si>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</si>
  <si>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</si>
  <si>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</si>
  <si>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</si>
  <si>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</si>
  <si>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</si>
  <si>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</si>
  <si>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</si>
  <si>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</si>
  <si>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</si>
  <si>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</si>
  <si>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</si>
  <si>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</si>
  <si>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</si>
  <si>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</si>
  <si>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</si>
  <si>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</si>
  <si>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</si>
  <si>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</si>
  <si>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</si>
  <si>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</si>
  <si>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</si>
  <si>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</si>
  <si>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</si>
  <si>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</si>
  <si>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</si>
  <si>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</si>
  <si>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</si>
  <si>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</si>
  <si>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</si>
  <si>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</si>
  <si>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</si>
  <si>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</si>
  <si>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</si>
  <si>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</si>
  <si>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</si>
  <si>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</si>
  <si>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</si>
  <si>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</si>
  <si>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</si>
  <si>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</si>
  <si>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</si>
  <si>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</si>
  <si>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</si>
  <si>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</si>
  <si>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</si>
  <si>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</si>
  <si>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</si>
  <si>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</si>
  <si>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</si>
  <si>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</si>
  <si>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</si>
  <si>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</si>
  <si>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</si>
  <si>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</si>
  <si>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</si>
  <si>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</si>
  <si>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</si>
  <si>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</si>
  <si>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</si>
  <si>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</si>
  <si>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</si>
  <si>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</si>
  <si>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</si>
  <si>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</si>
  <si>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</si>
  <si>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</si>
  <si>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</si>
  <si>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</si>
  <si>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</si>
  <si>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</si>
  <si>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</si>
  <si>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</si>
  <si>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</si>
  <si>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</si>
  <si>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</si>
  <si>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</si>
  <si>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</si>
  <si>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</si>
  <si>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</si>
  <si>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</si>
  <si>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</si>
  <si>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</si>
  <si>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</si>
  <si>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</si>
  <si>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</si>
  <si>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</si>
  <si>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</si>
  <si>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</si>
  <si>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</si>
  <si>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</si>
  <si>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</si>
  <si>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</si>
  <si>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</si>
  <si>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</si>
  <si>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</si>
  <si>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</si>
  <si>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</si>
  <si>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</si>
  <si>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</si>
  <si>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</si>
  <si>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</si>
  <si>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</si>
  <si>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</si>
  <si>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</si>
  <si>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</si>
  <si>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</si>
  <si>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</si>
  <si>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</si>
  <si>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</si>
  <si>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</si>
  <si>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</si>
  <si>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</si>
  <si>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</si>
  <si>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</si>
  <si>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</si>
  <si>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</si>
  <si>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</si>
  <si>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</si>
  <si>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</si>
  <si>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</si>
  <si>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</si>
  <si>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</si>
  <si>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</si>
  <si>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</si>
  <si>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</si>
  <si>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</si>
  <si>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</si>
  <si>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</si>
  <si>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</si>
  <si>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</si>
  <si>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</si>
  <si>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</si>
  <si>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</si>
  <si>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</si>
  <si>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</si>
  <si>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</si>
  <si>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</si>
  <si>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</si>
  <si>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</si>
  <si>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</si>
  <si>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</si>
  <si>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</si>
  <si>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</si>
  <si>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</si>
  <si>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</si>
  <si>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</si>
  <si>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</si>
  <si>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</si>
  <si>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</si>
  <si>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</si>
  <si>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</si>
  <si>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</si>
  <si>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</si>
  <si>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</si>
  <si>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</si>
  <si>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</si>
  <si>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</si>
  <si>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</si>
  <si>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</si>
  <si>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</si>
  <si>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</si>
  <si>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</si>
  <si>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</si>
  <si>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</si>
  <si>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</si>
  <si>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</si>
  <si>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</si>
  <si>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</si>
  <si>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</si>
  <si>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</si>
  <si>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</si>
  <si>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</si>
  <si>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</si>
  <si>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</si>
  <si>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</si>
  <si>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</si>
  <si>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</si>
  <si>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</si>
  <si>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</si>
  <si>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</si>
  <si>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</si>
  <si>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</si>
  <si>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</si>
  <si>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</si>
  <si>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</si>
  <si>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</si>
  <si>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</si>
  <si>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</si>
  <si>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</si>
  <si>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</si>
  <si>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</si>
  <si>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</si>
  <si>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</si>
  <si>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</si>
  <si>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</si>
  <si>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</si>
  <si>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</si>
  <si>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</si>
  <si>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</si>
  <si>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</si>
  <si>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</si>
  <si>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</si>
  <si>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</si>
  <si>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</si>
  <si>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</si>
  <si>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</si>
  <si>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</si>
  <si>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</si>
  <si>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</si>
  <si>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</si>
  <si>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</si>
  <si>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</si>
  <si>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</si>
  <si>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</si>
  <si>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</si>
  <si>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</si>
  <si>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</si>
  <si>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</si>
  <si>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</si>
  <si>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</si>
  <si>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</si>
  <si>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</si>
  <si>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</si>
  <si>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</si>
  <si>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</si>
  <si>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</si>
  <si>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</si>
  <si>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</si>
  <si>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</si>
  <si>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</si>
  <si>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</si>
  <si>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</si>
  <si>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</si>
  <si>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</si>
  <si>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</si>
  <si>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</si>
  <si>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</si>
  <si>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</si>
  <si>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</si>
  <si>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</si>
  <si>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</si>
  <si>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</si>
  <si>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</si>
  <si>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</si>
  <si>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</si>
  <si>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</si>
  <si>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</si>
  <si>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</si>
  <si>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</si>
  <si>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</si>
  <si>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</si>
  <si>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</si>
  <si>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</si>
  <si>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</si>
  <si>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</si>
  <si>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</si>
  <si>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</si>
  <si>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</si>
  <si>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</si>
  <si>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</si>
  <si>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</si>
  <si>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</si>
  <si>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</si>
  <si>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</si>
  <si>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</si>
  <si>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</si>
  <si>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</si>
  <si>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</si>
  <si>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</si>
  <si>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</si>
  <si>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</si>
  <si>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</si>
  <si>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</si>
  <si>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</si>
  <si>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</si>
  <si>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</si>
  <si>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</si>
  <si>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</si>
  <si>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</si>
  <si>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</si>
  <si>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</si>
  <si>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</si>
  <si>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</si>
  <si>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</si>
  <si>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</si>
  <si>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</si>
  <si>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</si>
  <si>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</si>
  <si>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</si>
  <si>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</si>
  <si>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</si>
  <si>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</si>
  <si>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</si>
  <si>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</si>
  <si>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</si>
  <si>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</si>
  <si>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</si>
  <si>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</si>
  <si>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</si>
  <si>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</si>
  <si>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</si>
  <si>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</si>
  <si>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</si>
  <si>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</si>
  <si>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</si>
  <si>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</si>
  <si>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</si>
  <si>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</si>
  <si>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</si>
  <si>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</si>
  <si>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</si>
  <si>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</si>
  <si>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</si>
  <si>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</si>
  <si>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</si>
  <si>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</si>
  <si>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</si>
  <si>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</si>
  <si>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</si>
  <si>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</si>
  <si>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</si>
  <si>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</si>
  <si>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</si>
  <si>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</si>
  <si>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</si>
  <si>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</si>
  <si>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</si>
  <si>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</si>
  <si>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</si>
  <si>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</si>
  <si>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</si>
  <si>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</si>
  <si>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</si>
  <si>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</si>
  <si>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</si>
  <si>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</si>
  <si>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</si>
  <si>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</si>
  <si>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</si>
  <si>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</si>
  <si>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</si>
  <si>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</si>
  <si>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</si>
  <si>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</si>
  <si>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</si>
  <si>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</si>
  <si>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</si>
  <si>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</si>
  <si>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</si>
  <si>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</si>
  <si>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</si>
  <si>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</si>
  <si>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</si>
  <si>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</si>
  <si>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</si>
  <si>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</si>
  <si>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</si>
  <si>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</si>
  <si>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</si>
  <si>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</si>
  <si>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</si>
  <si>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</si>
  <si>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</si>
  <si>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</si>
  <si>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</si>
  <si>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</si>
  <si>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</si>
  <si>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</si>
  <si>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</si>
  <si>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</si>
  <si>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</si>
  <si>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</si>
  <si>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</si>
  <si>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</si>
  <si>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</si>
  <si>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</si>
  <si>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</si>
  <si>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</si>
  <si>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</si>
  <si>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</si>
  <si>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</si>
  <si>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</si>
  <si>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</si>
  <si>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</si>
  <si>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</si>
  <si>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</si>
  <si>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</si>
  <si>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</si>
  <si>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</si>
  <si>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</si>
  <si>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</si>
  <si>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</si>
  <si>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</si>
  <si>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</si>
  <si>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</si>
  <si>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</si>
  <si>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</si>
  <si>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</si>
  <si>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</si>
  <si>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</si>
  <si>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</si>
  <si>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</si>
  <si>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</si>
  <si>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</si>
  <si>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</si>
  <si>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</si>
  <si>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</si>
  <si>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</si>
  <si>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</si>
  <si>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</si>
  <si>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</si>
  <si>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</si>
  <si>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</si>
  <si>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</si>
  <si>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</si>
  <si>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</si>
  <si>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</si>
  <si>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</si>
  <si>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</si>
  <si>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</si>
  <si>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</si>
  <si>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</si>
  <si>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</si>
  <si>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</si>
  <si>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</si>
  <si>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</si>
  <si>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</si>
  <si>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</si>
  <si>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</si>
  <si>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</si>
  <si>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</si>
  <si>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</si>
  <si>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</si>
  <si>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</si>
  <si>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</si>
  <si>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</si>
  <si>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</si>
  <si>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</si>
  <si>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</si>
  <si>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</si>
  <si>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</si>
  <si>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</si>
  <si>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</si>
  <si>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</si>
  <si>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</si>
  <si>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</si>
  <si>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</si>
  <si>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</si>
  <si>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</si>
  <si>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</si>
  <si>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</si>
  <si>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</si>
  <si>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</si>
  <si>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</si>
  <si>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</si>
  <si>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</si>
  <si>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</si>
  <si>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</si>
  <si>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</si>
  <si>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</si>
  <si>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</si>
  <si>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</si>
  <si>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</si>
  <si>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</si>
  <si>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</si>
  <si>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</si>
  <si>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</si>
  <si>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</si>
  <si>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</si>
  <si>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</si>
  <si>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</si>
  <si>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</si>
  <si>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</si>
  <si>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</si>
  <si>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</si>
  <si>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</si>
  <si>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</si>
  <si>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</si>
  <si>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</si>
  <si>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</si>
  <si>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</si>
  <si>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</si>
  <si>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</si>
  <si>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</si>
  <si>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</si>
  <si>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</si>
  <si>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</si>
  <si>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</si>
  <si>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</si>
  <si>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</si>
  <si>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</si>
  <si>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</si>
  <si>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</si>
  <si>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</si>
  <si>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</si>
  <si>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</si>
  <si>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</si>
  <si>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</si>
  <si>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</si>
  <si>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</si>
  <si>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</si>
  <si>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</si>
  <si>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</si>
  <si>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</si>
  <si>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</si>
  <si>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</si>
  <si>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</si>
  <si>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</si>
  <si>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</si>
  <si>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</si>
  <si>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</si>
  <si>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</si>
  <si>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</si>
  <si>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</si>
  <si>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</si>
  <si>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</si>
  <si>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</si>
  <si>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</si>
  <si>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</si>
  <si>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</si>
  <si>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</si>
  <si>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</si>
  <si>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</si>
  <si>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</si>
  <si>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</si>
  <si>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</si>
  <si>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</si>
  <si>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</si>
  <si>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</si>
  <si>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</si>
  <si>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</si>
  <si>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</si>
  <si>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</si>
  <si>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</si>
  <si>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</si>
  <si>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</si>
  <si>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</si>
  <si>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</si>
  <si>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</si>
  <si>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</si>
  <si>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</si>
  <si>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</si>
  <si>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</si>
  <si>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</si>
  <si>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</si>
  <si>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</si>
  <si>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</si>
  <si>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</si>
  <si>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</si>
  <si>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</si>
  <si>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</si>
  <si>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</si>
  <si>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</si>
  <si>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</si>
  <si>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</si>
  <si>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</si>
  <si>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</si>
  <si>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</si>
  <si>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</si>
  <si>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</si>
  <si>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</si>
  <si>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</si>
  <si>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</si>
  <si>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</si>
  <si>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</si>
  <si>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</si>
  <si>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</si>
  <si>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</si>
  <si>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</si>
  <si>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</si>
  <si>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</si>
  <si>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</si>
  <si>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</si>
  <si>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</si>
  <si>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</si>
  <si>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</si>
  <si>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</si>
  <si>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</si>
  <si>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</si>
  <si>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</si>
  <si>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</si>
  <si>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</si>
  <si>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</si>
  <si>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</si>
  <si>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</si>
  <si>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</si>
  <si>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</si>
  <si>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</si>
  <si>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</si>
  <si>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</si>
  <si>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</si>
  <si>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</si>
  <si>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</si>
  <si>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</si>
  <si>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</si>
  <si>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</si>
  <si>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</si>
  <si>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</si>
  <si>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</si>
  <si>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</si>
  <si>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</si>
  <si>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</si>
  <si>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</si>
  <si>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</si>
  <si>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</si>
  <si>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</si>
  <si>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</si>
  <si>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</si>
  <si>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</si>
  <si>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</si>
  <si>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</si>
  <si>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</si>
  <si>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</si>
  <si>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</si>
  <si>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</si>
  <si>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</si>
  <si>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</si>
  <si>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</si>
  <si>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</si>
  <si>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</si>
  <si>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</si>
  <si>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</si>
  <si>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</si>
  <si>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</si>
  <si>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</si>
  <si>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</si>
  <si>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</si>
  <si>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</si>
  <si>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</si>
  <si>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</si>
  <si>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</si>
  <si>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</si>
  <si>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</si>
  <si>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</si>
  <si>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</si>
  <si>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</si>
  <si>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</si>
  <si>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</si>
  <si>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</si>
  <si>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</si>
  <si>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</si>
  <si>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</si>
  <si>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</si>
  <si>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</si>
  <si>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</si>
  <si>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</si>
  <si>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</si>
  <si>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</si>
  <si>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</si>
  <si>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</si>
  <si>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</si>
  <si>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</si>
  <si>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</si>
  <si>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</si>
  <si>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</si>
  <si>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</si>
  <si>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</si>
  <si>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</si>
  <si>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</si>
  <si>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</si>
  <si>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</si>
  <si>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</si>
  <si>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</si>
  <si>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</si>
  <si>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</si>
  <si>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</si>
  <si>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</si>
  <si>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</si>
  <si>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</si>
  <si>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</si>
  <si>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</si>
  <si>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</si>
  <si>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</si>
  <si>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</si>
  <si>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</si>
  <si>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</si>
  <si>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</si>
  <si>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</si>
  <si>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</si>
  <si>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</si>
  <si>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</si>
  <si>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</si>
  <si>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</si>
  <si>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</si>
  <si>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</si>
  <si>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</si>
  <si>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</si>
  <si>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</si>
  <si>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</si>
  <si>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</si>
  <si>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</si>
  <si>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</si>
  <si>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</si>
  <si>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</si>
  <si>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</si>
  <si>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</si>
  <si>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</si>
  <si>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</si>
  <si>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</si>
  <si>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</si>
  <si>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</si>
  <si>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</si>
  <si>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</si>
  <si>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</si>
  <si>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</si>
  <si>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</si>
  <si>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</si>
  <si>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</si>
  <si>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</si>
  <si>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</si>
  <si>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</si>
  <si>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</si>
  <si>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</si>
  <si>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</si>
  <si>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</si>
  <si>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</si>
  <si>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</si>
  <si>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</si>
  <si>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</si>
  <si>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</si>
  <si>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</si>
  <si>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</si>
  <si>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</si>
  <si>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</si>
  <si>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</si>
  <si>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</si>
  <si>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</si>
  <si>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</si>
  <si>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</si>
  <si>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</si>
  <si>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</si>
  <si>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</si>
  <si>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</si>
  <si>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</si>
  <si>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</si>
  <si>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</si>
  <si>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</si>
  <si>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</si>
  <si>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</si>
  <si>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</si>
  <si>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</si>
  <si>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</si>
  <si>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</si>
  <si>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</si>
  <si>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</si>
  <si>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</si>
  <si>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</si>
  <si>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</si>
  <si>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</si>
  <si>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</si>
  <si>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</si>
  <si>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</si>
  <si>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</si>
  <si>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</si>
  <si>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</si>
  <si>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</si>
  <si>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</si>
  <si>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</si>
  <si>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</si>
  <si>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</si>
  <si>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</si>
  <si>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</si>
  <si>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</si>
  <si>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</si>
  <si>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</si>
  <si>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</si>
  <si>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</si>
  <si>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</si>
  <si>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</si>
  <si>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</si>
  <si>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</si>
  <si>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</si>
  <si>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</si>
  <si>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</si>
  <si>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</si>
  <si>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</si>
  <si>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</si>
  <si>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</si>
  <si>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</si>
  <si>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</si>
  <si>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</si>
  <si>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</si>
  <si>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</si>
  <si>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</si>
  <si>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</si>
  <si>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</si>
  <si>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</si>
  <si>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</si>
  <si>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</si>
  <si>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</si>
  <si>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</si>
  <si>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</si>
  <si>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</si>
  <si>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</si>
  <si>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</si>
  <si>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</si>
  <si>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</si>
  <si>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</si>
  <si>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</si>
  <si>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</si>
  <si>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</si>
  <si>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</si>
  <si>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</si>
  <si>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</si>
  <si>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</si>
  <si>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</si>
  <si>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</si>
  <si>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</si>
  <si>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</si>
  <si>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</si>
  <si>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</si>
  <si>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</si>
  <si>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</si>
  <si>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</si>
  <si>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</si>
  <si>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</si>
  <si>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</si>
  <si>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</si>
  <si>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</si>
  <si>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</si>
  <si>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</si>
  <si>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</si>
  <si>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</si>
  <si>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</si>
  <si>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</si>
  <si>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</si>
  <si>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</si>
  <si>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</si>
  <si>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</si>
  <si>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</si>
  <si>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</si>
  <si>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</si>
  <si>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</si>
  <si>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</si>
  <si>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</si>
  <si>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</si>
  <si>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</si>
  <si>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</si>
  <si>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</si>
  <si>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</si>
  <si>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</si>
  <si>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</si>
  <si>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</si>
  <si>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</si>
  <si>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</si>
  <si>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</si>
  <si>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</si>
  <si>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</si>
  <si>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</si>
  <si>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</si>
  <si>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</si>
  <si>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</si>
  <si>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</si>
  <si>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</si>
  <si>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</si>
  <si>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</si>
  <si>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</si>
  <si>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</si>
  <si>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</si>
  <si>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</si>
  <si>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</si>
  <si>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</si>
  <si>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</si>
  <si>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</si>
  <si>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</si>
  <si>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</si>
  <si>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</si>
  <si>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</si>
  <si>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</si>
  <si>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</si>
  <si>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</si>
  <si>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</si>
  <si>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</si>
  <si>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</si>
  <si>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</si>
  <si>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</si>
  <si>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</si>
  <si>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</si>
  <si>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</si>
  <si>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</si>
  <si>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</si>
  <si>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</si>
  <si>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</si>
  <si>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</si>
  <si>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</si>
  <si>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</si>
  <si>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</si>
  <si>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</si>
  <si>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</si>
  <si>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</si>
  <si>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</si>
  <si>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</si>
  <si>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</si>
  <si>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</si>
  <si>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</si>
  <si>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</si>
  <si>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</si>
  <si>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</si>
  <si>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</si>
  <si>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</si>
  <si>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</si>
  <si>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</si>
  <si>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</si>
  <si>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</si>
  <si>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</si>
  <si>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</si>
  <si>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</si>
  <si>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</si>
  <si>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</si>
  <si>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</si>
  <si>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</si>
  <si>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</si>
  <si>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</si>
  <si>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</si>
  <si>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</si>
  <si>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</si>
  <si>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</si>
  <si>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</si>
  <si>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</si>
  <si>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</si>
  <si>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</si>
  <si>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</si>
  <si>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</si>
  <si>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</si>
  <si>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</si>
  <si>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</si>
  <si>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</si>
  <si>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</si>
  <si>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</si>
  <si>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</si>
  <si>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</si>
  <si>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</si>
  <si>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</si>
  <si>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</si>
  <si>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</si>
  <si>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</si>
  <si>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</si>
  <si>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</si>
  <si>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</si>
  <si>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</si>
  <si>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</si>
  <si>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</si>
  <si>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</si>
  <si>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</si>
  <si>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</si>
  <si>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</si>
  <si>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</si>
  <si>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</si>
  <si>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</si>
  <si>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</si>
  <si>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</si>
  <si>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</si>
  <si>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</si>
  <si>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</si>
  <si>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</si>
  <si>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</si>
  <si>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</si>
  <si>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</si>
  <si>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</si>
  <si>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</si>
  <si>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</si>
  <si>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</si>
  <si>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</si>
  <si>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</si>
  <si>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</si>
  <si>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</si>
  <si>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</si>
  <si>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</si>
  <si>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</si>
  <si>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</si>
  <si>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</si>
  <si>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</si>
  <si>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</si>
  <si>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</si>
  <si>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</si>
  <si>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</si>
  <si>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</si>
  <si>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</si>
  <si>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</si>
  <si>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</si>
  <si>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</si>
  <si>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</si>
  <si>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</si>
  <si>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</si>
  <si>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</si>
  <si>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</si>
  <si>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</si>
  <si>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</si>
  <si>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</si>
  <si>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</si>
  <si>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</si>
  <si>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</si>
  <si>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</si>
  <si>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</si>
  <si>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</si>
  <si>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</si>
  <si>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</si>
  <si>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</si>
  <si>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</si>
  <si>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</si>
  <si>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</si>
  <si>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</si>
  <si>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</si>
  <si>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</si>
  <si>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</si>
  <si>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</si>
  <si>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</si>
  <si>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</si>
  <si>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</si>
  <si>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</si>
  <si>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</si>
  <si>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</si>
  <si>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</si>
  <si>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</si>
  <si>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</si>
  <si>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</si>
  <si>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</si>
  <si>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</si>
  <si>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</si>
  <si>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</si>
  <si>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</si>
  <si>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</si>
  <si>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</si>
  <si>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</si>
  <si>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</si>
  <si>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</si>
  <si>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</si>
  <si>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</si>
  <si>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</si>
  <si>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</si>
  <si>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</si>
  <si>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</si>
  <si>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</si>
  <si>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</si>
  <si>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</si>
  <si>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</si>
  <si>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</si>
  <si>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</si>
  <si>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</si>
  <si>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</si>
  <si>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</si>
  <si>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</si>
  <si>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</si>
  <si>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</si>
  <si>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</si>
  <si>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</si>
  <si>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</si>
  <si>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</si>
  <si>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</si>
  <si>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</si>
  <si>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</si>
  <si>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</si>
  <si>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</si>
  <si>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</si>
  <si>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</si>
  <si>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</si>
  <si>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</si>
  <si>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</si>
  <si>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</si>
  <si>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</si>
  <si>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</si>
  <si>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</si>
  <si>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</si>
  <si>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</si>
  <si>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</si>
  <si>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</si>
  <si>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</si>
  <si>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</si>
  <si>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</si>
  <si>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</si>
  <si>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</si>
  <si>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</si>
  <si>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</si>
  <si>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</si>
  <si>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</si>
  <si>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</si>
  <si>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</si>
  <si>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</si>
  <si>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</si>
  <si>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</si>
  <si>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</si>
  <si>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</si>
  <si>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</si>
  <si>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</si>
  <si>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</si>
  <si>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</si>
  <si>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</si>
  <si>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</si>
  <si>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</si>
  <si>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</si>
  <si>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</si>
  <si>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</si>
  <si>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</si>
  <si>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</si>
  <si>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</si>
  <si>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</si>
  <si>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</si>
  <si>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</si>
  <si>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</si>
  <si>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</si>
  <si>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</si>
  <si>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</si>
  <si>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</si>
  <si>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</si>
  <si>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</si>
  <si>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</si>
  <si>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</si>
  <si>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</si>
  <si>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</si>
  <si>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</si>
  <si>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</si>
  <si>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</si>
  <si>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</si>
  <si>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</si>
  <si>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</si>
  <si>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</si>
  <si>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</si>
  <si>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</si>
  <si>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</si>
  <si>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</si>
  <si>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</si>
  <si>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</si>
  <si>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</si>
  <si>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</si>
  <si>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</si>
  <si>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</si>
  <si>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</si>
  <si>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</si>
  <si>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</si>
  <si>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</si>
  <si>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</si>
  <si>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</si>
  <si>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</si>
  <si>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</si>
  <si>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</si>
  <si>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</si>
  <si>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</si>
  <si>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</si>
  <si>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</si>
  <si>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</si>
  <si>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</si>
  <si>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</si>
  <si>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</si>
  <si>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</si>
  <si>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</si>
  <si>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</si>
  <si>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</si>
  <si>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</si>
  <si>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</si>
  <si>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</si>
  <si>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</si>
  <si>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</si>
  <si>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</si>
  <si>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</si>
  <si>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</si>
  <si>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</si>
  <si>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</si>
  <si>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</si>
  <si>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</si>
  <si>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</si>
  <si>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</si>
  <si>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</si>
  <si>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</si>
  <si>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</si>
  <si>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</si>
  <si>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</si>
  <si>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</si>
  <si>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</si>
  <si>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</si>
  <si>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</si>
  <si>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</si>
  <si>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</si>
  <si>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</si>
  <si>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</si>
  <si>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</si>
  <si>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</si>
  <si>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</si>
  <si>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</si>
  <si>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</si>
  <si>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</si>
  <si>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</si>
  <si>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</si>
  <si>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</si>
  <si>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</si>
  <si>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</si>
  <si>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</si>
  <si>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</si>
  <si>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</si>
  <si>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</si>
  <si>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</si>
  <si>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</si>
  <si>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</si>
  <si>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</si>
  <si>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</si>
  <si>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</si>
  <si>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</si>
  <si>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</si>
  <si>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</si>
  <si>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</si>
  <si>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</si>
  <si>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</si>
  <si>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</si>
  <si>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</si>
  <si>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</si>
  <si>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</si>
  <si>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</si>
  <si>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</si>
  <si>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</si>
  <si>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</si>
  <si>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</si>
  <si>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</si>
  <si>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</si>
  <si>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</si>
  <si>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</si>
  <si>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</si>
  <si>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</si>
  <si>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</si>
  <si>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</si>
  <si>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</si>
  <si>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</si>
  <si>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</si>
  <si>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</si>
  <si>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</si>
  <si>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</si>
  <si>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</si>
  <si>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</si>
  <si>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</si>
  <si>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</si>
  <si>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</si>
  <si>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</si>
  <si>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</si>
  <si>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</si>
  <si>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</si>
  <si>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</si>
  <si>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</si>
  <si>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</si>
  <si>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</si>
  <si>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</si>
  <si>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</si>
  <si>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</si>
  <si>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</si>
  <si>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</si>
  <si>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</si>
  <si>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</si>
  <si>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</si>
  <si>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</si>
  <si>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</si>
  <si>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</si>
  <si>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</si>
  <si>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</si>
  <si>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</si>
  <si>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</si>
  <si>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</si>
  <si>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</si>
  <si>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</si>
  <si>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</si>
  <si>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</si>
  <si>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</si>
  <si>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</si>
  <si>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</si>
  <si>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</si>
  <si>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</si>
  <si>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</si>
  <si>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</si>
  <si>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</si>
  <si>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</si>
  <si>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</si>
  <si>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</si>
  <si>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</si>
  <si>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</si>
  <si>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</si>
  <si>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</si>
  <si>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</si>
  <si>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</si>
  <si>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</si>
  <si>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</si>
  <si>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</si>
  <si>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</si>
  <si>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</si>
  <si>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</si>
  <si>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</si>
  <si>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</si>
  <si>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</si>
  <si>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</si>
  <si>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</si>
  <si>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</si>
  <si>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</si>
  <si>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</si>
  <si>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</si>
  <si>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</si>
  <si>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</si>
  <si>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</si>
  <si>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</si>
  <si>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</si>
  <si>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</si>
  <si>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</si>
  <si>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</si>
  <si>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</si>
  <si>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</si>
  <si>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</si>
  <si>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</si>
  <si>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</si>
  <si>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</si>
  <si>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</si>
  <si>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</si>
  <si>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</si>
  <si>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</si>
  <si>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</si>
  <si>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</si>
  <si>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</si>
  <si>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</si>
  <si>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</si>
  <si>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</si>
  <si>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</si>
  <si>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</si>
  <si>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</si>
  <si>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</si>
  <si>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</si>
  <si>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</si>
  <si>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</si>
  <si>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</si>
  <si>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</si>
  <si>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</si>
  <si>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</si>
  <si>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</si>
  <si>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</si>
  <si>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</si>
  <si>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</si>
  <si>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</si>
  <si>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</si>
  <si>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</si>
  <si>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</si>
  <si>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</si>
  <si>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</si>
  <si>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</si>
  <si>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</si>
  <si>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</si>
  <si>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</si>
  <si>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</si>
  <si>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</si>
  <si>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</si>
  <si>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</si>
  <si>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</si>
  <si>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</si>
  <si>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</si>
  <si>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</si>
  <si>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</si>
  <si>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</si>
  <si>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</si>
  <si>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</si>
  <si>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</si>
  <si>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</si>
  <si>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</si>
  <si>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</si>
  <si>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</si>
  <si>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</si>
  <si>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</si>
  <si>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</si>
  <si>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</si>
  <si>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</si>
  <si>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</si>
  <si>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</si>
  <si>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</si>
  <si>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</si>
  <si>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</si>
  <si>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</si>
  <si>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</si>
  <si>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</si>
  <si>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</si>
  <si>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</si>
  <si>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</si>
  <si>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</si>
  <si>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</si>
  <si>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</si>
  <si>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</si>
  <si>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</si>
  <si>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</si>
  <si>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</si>
  <si>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</si>
  <si>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</si>
  <si>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</si>
  <si>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</si>
  <si>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</si>
  <si>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</si>
  <si>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</si>
  <si>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</si>
  <si>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</si>
  <si>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</si>
  <si>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</si>
  <si>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</si>
  <si>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</si>
  <si>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</si>
  <si>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</si>
  <si>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</si>
  <si>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</si>
  <si>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</si>
  <si>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</si>
  <si>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</si>
  <si>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</si>
  <si>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</si>
  <si>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</si>
  <si>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</si>
  <si>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</si>
  <si>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</si>
  <si>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</si>
  <si>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</si>
  <si>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</si>
  <si>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</si>
  <si>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</si>
  <si>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</si>
  <si>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</si>
  <si>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</si>
  <si>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</si>
  <si>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</si>
  <si>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</si>
  <si>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</si>
  <si>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</si>
  <si>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</si>
  <si>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</si>
  <si>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</si>
  <si>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</si>
  <si>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</si>
  <si>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</si>
  <si>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</si>
  <si>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</si>
  <si>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</si>
  <si>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</si>
  <si>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</si>
  <si>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</si>
  <si>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</si>
  <si>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</si>
  <si>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</si>
  <si>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</si>
  <si>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</si>
  <si>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</si>
  <si>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</si>
  <si>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</si>
  <si>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</si>
  <si>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</si>
  <si>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</si>
  <si>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</si>
  <si>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</si>
  <si>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</si>
  <si>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</si>
  <si>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</si>
  <si>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</si>
  <si>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</si>
  <si>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</si>
  <si>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</si>
  <si>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</si>
  <si>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</si>
  <si>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</si>
  <si>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</si>
  <si>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</si>
  <si>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</si>
  <si>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</si>
  <si>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</si>
  <si>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</si>
  <si>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</si>
  <si>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</si>
  <si>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</si>
  <si>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</si>
  <si>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</si>
  <si>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</si>
  <si>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</si>
  <si>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</si>
  <si>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</si>
  <si>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</si>
  <si>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</si>
  <si>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</si>
  <si>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</si>
  <si>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</si>
  <si>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</si>
  <si>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</si>
  <si>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</si>
  <si>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</si>
  <si>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</si>
  <si>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</si>
  <si>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</si>
  <si>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</si>
  <si>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</si>
  <si>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</si>
  <si>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</si>
  <si>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</si>
  <si>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</si>
  <si>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</si>
  <si>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</si>
  <si>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</si>
  <si>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</si>
  <si>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</si>
  <si>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</si>
  <si>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</si>
  <si>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</si>
  <si>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</si>
  <si>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</si>
  <si>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</si>
  <si>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</si>
  <si>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</si>
  <si>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</si>
  <si>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</si>
  <si>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</si>
  <si>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</si>
  <si>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</si>
  <si>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</si>
  <si>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</si>
  <si>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</si>
  <si>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</si>
  <si>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</si>
  <si>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</si>
  <si>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</si>
  <si>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</si>
  <si>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</si>
  <si>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</si>
  <si>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</si>
  <si>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</si>
  <si>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</si>
  <si>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</si>
  <si>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</si>
  <si>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</si>
  <si>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</si>
  <si>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</si>
  <si>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</si>
  <si>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</si>
  <si>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</si>
  <si>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</si>
  <si>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</si>
  <si>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</si>
  <si>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</si>
  <si>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</si>
  <si>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</si>
  <si>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</si>
  <si>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</si>
  <si>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</si>
  <si>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</si>
  <si>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</si>
  <si>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</si>
  <si>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</si>
  <si>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</si>
  <si>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</si>
  <si>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</si>
  <si>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</si>
  <si>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</si>
  <si>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</si>
  <si>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</si>
  <si>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</si>
  <si>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</si>
  <si>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</si>
  <si>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</si>
  <si>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</si>
  <si>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</si>
  <si>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</si>
  <si>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</si>
  <si>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</si>
  <si>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</si>
  <si>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</si>
  <si>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</si>
  <si>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</si>
  <si>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</si>
  <si>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</si>
  <si>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</si>
  <si>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</si>
  <si>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</si>
  <si>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</si>
  <si>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</si>
  <si>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</si>
  <si>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</si>
  <si>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</si>
  <si>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</si>
  <si>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</si>
  <si>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</si>
  <si>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</si>
  <si>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</si>
  <si>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</si>
  <si>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</si>
  <si>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</si>
  <si>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</si>
  <si>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</si>
  <si>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</si>
  <si>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</si>
  <si>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</si>
  <si>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</si>
  <si>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</si>
  <si>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</si>
  <si>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</si>
  <si>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</si>
  <si>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</si>
  <si>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</si>
  <si>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</si>
  <si>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</si>
  <si>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</si>
  <si>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</si>
  <si>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</si>
  <si>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</si>
  <si>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</si>
  <si>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</si>
  <si>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</si>
  <si>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</si>
  <si>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</si>
  <si>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</si>
  <si>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</si>
  <si>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</si>
  <si>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</si>
  <si>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</si>
  <si>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</si>
  <si>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</si>
  <si>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</si>
  <si>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</si>
  <si>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</si>
  <si>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</si>
  <si>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</si>
  <si>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</si>
  <si>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</si>
  <si>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</si>
  <si>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</si>
  <si>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</si>
  <si>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</si>
  <si>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</si>
  <si>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</si>
  <si>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</si>
  <si>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</si>
  <si>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</si>
  <si>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</si>
  <si>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</si>
  <si>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</si>
  <si>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</si>
  <si>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</si>
  <si>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</si>
  <si>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</si>
  <si>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</si>
  <si>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</si>
  <si>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</si>
  <si>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</si>
  <si>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</si>
  <si>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</si>
  <si>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</si>
  <si>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</si>
  <si>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</si>
  <si>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</si>
  <si>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</si>
  <si>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</si>
  <si>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</si>
  <si>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</si>
  <si>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</si>
  <si>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</si>
  <si>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</si>
  <si>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</si>
  <si>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</si>
  <si>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</si>
  <si>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</si>
  <si>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</si>
  <si>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</si>
  <si>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</si>
  <si>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</si>
  <si>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</si>
  <si>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</si>
  <si>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</si>
  <si>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</si>
  <si>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</si>
  <si>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</si>
  <si>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</si>
  <si>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</si>
  <si>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</si>
  <si>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</si>
  <si>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</si>
  <si>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</si>
  <si>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</si>
  <si>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</si>
  <si>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</si>
  <si>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</si>
  <si>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</si>
  <si>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</si>
  <si>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</si>
  <si>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</si>
  <si>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</si>
  <si>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</si>
  <si>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</si>
  <si>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</si>
  <si>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</si>
  <si>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</si>
  <si>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</si>
  <si>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</si>
  <si>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</si>
  <si>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</si>
  <si>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</si>
  <si>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</si>
  <si>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</si>
  <si>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</si>
  <si>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</si>
  <si>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</si>
  <si>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</si>
  <si>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</si>
  <si>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</si>
  <si>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</si>
  <si>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</si>
  <si>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</si>
  <si>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</si>
  <si>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</si>
  <si>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</si>
  <si>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</si>
  <si>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</si>
  <si>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</si>
  <si>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</si>
  <si>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</si>
  <si>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</si>
  <si>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</si>
  <si>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</si>
  <si>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</si>
  <si>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</si>
  <si>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</si>
  <si>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</si>
  <si>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</si>
  <si>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</si>
  <si>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</si>
  <si>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</si>
  <si>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</si>
  <si>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</si>
  <si>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</si>
  <si>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</si>
  <si>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</si>
  <si>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</si>
  <si>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</si>
  <si>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</si>
  <si>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</si>
  <si>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</si>
  <si>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</si>
  <si>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</si>
  <si>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</si>
  <si>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</si>
  <si>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</si>
  <si>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</si>
  <si>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</si>
  <si>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</si>
  <si>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</si>
  <si>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</si>
  <si>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</si>
  <si>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</si>
  <si>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</si>
  <si>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</si>
  <si>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</si>
  <si>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</si>
  <si>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</si>
  <si>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</si>
  <si>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</si>
  <si>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</si>
  <si>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</si>
  <si>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</si>
  <si>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</si>
  <si>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</si>
  <si>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</si>
  <si>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</si>
  <si>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</si>
  <si>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</si>
  <si>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</si>
  <si>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</si>
  <si>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</si>
  <si>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</si>
  <si>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</si>
  <si>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</si>
  <si>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</si>
  <si>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</si>
  <si>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</si>
  <si>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</si>
  <si>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</si>
  <si>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</si>
  <si>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</si>
  <si>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</si>
  <si>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</si>
  <si>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</si>
  <si>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</si>
  <si>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</si>
  <si>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</si>
  <si>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</si>
  <si>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</si>
  <si>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</si>
  <si>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</si>
  <si>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</si>
  <si>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</si>
  <si>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</si>
  <si>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</si>
  <si>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</si>
  <si>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</si>
  <si>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</si>
  <si>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</si>
  <si>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</si>
  <si>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</si>
  <si>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</si>
  <si>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</si>
  <si>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</si>
  <si>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</si>
  <si>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</si>
  <si>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</si>
  <si>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</si>
  <si>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</si>
  <si>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</si>
  <si>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</si>
  <si>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</si>
  <si>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</si>
  <si>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</si>
  <si>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</si>
  <si>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</si>
  <si>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</si>
  <si>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</si>
  <si>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</si>
  <si>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</si>
  <si>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</si>
  <si>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</si>
  <si>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</si>
  <si>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</si>
  <si>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</si>
  <si>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</si>
  <si>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</si>
  <si>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</si>
  <si>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</si>
  <si>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</si>
  <si>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</si>
  <si>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</si>
  <si>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</si>
  <si>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</si>
  <si>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</si>
  <si>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</si>
  <si>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</si>
  <si>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</si>
  <si>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</si>
  <si>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</si>
  <si>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</si>
  <si>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</si>
  <si>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</si>
  <si>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</si>
  <si>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</si>
  <si>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</si>
  <si>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</si>
  <si>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</si>
  <si>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</si>
  <si>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</si>
  <si>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</si>
  <si>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</si>
  <si>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</si>
  <si>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</si>
  <si>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</si>
  <si>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</si>
  <si>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</si>
  <si>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</si>
  <si>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</si>
  <si>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</si>
  <si>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</si>
  <si>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</si>
  <si>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</si>
  <si>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</si>
  <si>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</si>
  <si>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</si>
  <si>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</si>
  <si>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</si>
  <si>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</si>
  <si>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</si>
  <si>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</si>
  <si>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</si>
  <si>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</si>
  <si>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</si>
  <si>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</si>
  <si>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</si>
  <si>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</si>
  <si>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</si>
  <si>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</si>
  <si>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</si>
  <si>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</si>
  <si>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</si>
  <si>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</si>
  <si>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</si>
  <si>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</si>
  <si>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</si>
  <si>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</si>
  <si>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</si>
  <si>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</si>
  <si>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</si>
  <si>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</si>
  <si>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</si>
  <si>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</si>
  <si>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</si>
  <si>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</si>
  <si>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</si>
  <si>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</si>
  <si>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</si>
  <si>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</si>
  <si>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</si>
  <si>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</si>
  <si>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</si>
  <si>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</si>
  <si>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</si>
  <si>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</si>
  <si>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</si>
  <si>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</si>
  <si>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</si>
  <si>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</si>
  <si>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</si>
  <si>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</si>
  <si>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</si>
  <si>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</si>
  <si>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</si>
  <si>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</si>
  <si>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</si>
  <si>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</si>
  <si>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</si>
  <si>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</si>
  <si>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</si>
  <si>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</si>
  <si>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</si>
  <si>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</si>
  <si>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</si>
  <si>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</si>
  <si>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</si>
  <si>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</si>
  <si>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</si>
  <si>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</si>
  <si>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</si>
  <si>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</si>
  <si>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</si>
  <si>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</si>
  <si>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</si>
  <si>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</si>
  <si>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</si>
  <si>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</si>
  <si>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</si>
  <si>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</si>
  <si>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</si>
  <si>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</si>
  <si>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</si>
  <si>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</si>
  <si>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</si>
  <si>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</si>
  <si>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</si>
  <si>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</si>
  <si>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</si>
  <si>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</si>
  <si>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</si>
  <si>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</si>
  <si>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</si>
  <si>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</si>
  <si>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</si>
  <si>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</si>
  <si>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</si>
  <si>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</si>
  <si>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</si>
  <si>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</si>
  <si>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</si>
  <si>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</si>
  <si>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</si>
  <si>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</si>
  <si>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</si>
  <si>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</si>
  <si>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</si>
  <si>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</si>
  <si>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</si>
  <si>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</si>
  <si>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</si>
  <si>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</si>
  <si>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</si>
  <si>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</si>
  <si>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</si>
  <si>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</si>
  <si>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</si>
  <si>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</si>
  <si>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</si>
  <si>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</si>
  <si>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</si>
  <si>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</si>
  <si>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</si>
  <si>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</si>
  <si>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</si>
  <si>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</si>
  <si>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</si>
  <si>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</si>
  <si>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</si>
  <si>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</si>
  <si>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</si>
  <si>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</si>
  <si>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</si>
  <si>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</si>
  <si>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</si>
  <si>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</si>
  <si>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</si>
  <si>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</si>
  <si>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</si>
  <si>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</si>
  <si>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</si>
  <si>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</si>
  <si>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</si>
  <si>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</si>
  <si>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</si>
  <si>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</si>
  <si>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</si>
  <si>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</si>
  <si>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</si>
  <si>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</si>
  <si>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</si>
  <si>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</si>
  <si>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</si>
  <si>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</si>
  <si>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</si>
  <si>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</si>
  <si>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</si>
  <si>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</si>
  <si>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</si>
  <si>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</si>
  <si>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</si>
  <si>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</si>
  <si>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</si>
  <si>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</si>
  <si>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</si>
  <si>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</si>
  <si>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</si>
  <si>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</si>
  <si>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</si>
  <si>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</si>
  <si>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</si>
  <si>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</si>
  <si>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</si>
  <si>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</si>
  <si>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</si>
  <si>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</si>
  <si>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</si>
  <si>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</si>
  <si>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</si>
  <si>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</si>
  <si>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</si>
  <si>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</si>
  <si>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</si>
  <si>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</si>
  <si>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</si>
  <si>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</si>
  <si>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</si>
  <si>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</si>
  <si>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</si>
  <si>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</si>
  <si>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</si>
  <si>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</si>
  <si>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</si>
  <si>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</si>
  <si>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</si>
  <si>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</si>
  <si>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</si>
  <si>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</si>
  <si>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</si>
  <si>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</si>
  <si>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</si>
  <si>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</si>
  <si>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</si>
  <si>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</si>
  <si>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</si>
  <si>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</si>
  <si>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</si>
  <si>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</si>
  <si>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</si>
  <si>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</si>
  <si>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</si>
  <si>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</si>
  <si>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</si>
  <si>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</si>
  <si>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</si>
  <si>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</si>
  <si>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</si>
  <si>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</si>
  <si>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</si>
  <si>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</si>
  <si>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</si>
  <si>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</si>
  <si>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</si>
  <si>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</si>
  <si>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</si>
  <si>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</si>
  <si>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</si>
  <si>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</si>
  <si>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</si>
  <si>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</si>
  <si>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</si>
  <si>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</si>
  <si>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</si>
  <si>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</si>
  <si>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</si>
  <si>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</si>
  <si>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</si>
  <si>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</si>
  <si>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</si>
  <si>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</si>
  <si>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</si>
  <si>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</si>
  <si>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</si>
  <si>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</si>
  <si>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</si>
  <si>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</si>
  <si>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</si>
  <si>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</si>
  <si>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</si>
  <si>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</si>
  <si>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</si>
  <si>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</si>
  <si>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</si>
  <si>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</si>
  <si>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</si>
  <si>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</si>
  <si>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</si>
  <si>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</si>
  <si>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</si>
  <si>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</si>
  <si>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</si>
  <si>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</si>
  <si>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</si>
  <si>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</si>
  <si>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</si>
  <si>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</si>
  <si>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</si>
  <si>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</si>
  <si>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</si>
  <si>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</si>
  <si>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</si>
  <si>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</si>
  <si>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</si>
  <si>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</si>
  <si>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</si>
  <si>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</si>
  <si>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</si>
  <si>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</si>
  <si>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</si>
  <si>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</si>
  <si>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</si>
  <si>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</si>
  <si>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</si>
  <si>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</si>
  <si>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</si>
  <si>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</si>
  <si>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</si>
  <si>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</si>
  <si>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</si>
  <si>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</si>
  <si>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</si>
  <si>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</si>
  <si>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</si>
  <si>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</si>
  <si>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</si>
  <si>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</si>
  <si>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</si>
  <si>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</si>
  <si>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</si>
  <si>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</si>
  <si>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</si>
  <si>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</si>
  <si>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</si>
  <si>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</si>
  <si>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</si>
  <si>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</si>
  <si>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</si>
  <si>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</si>
  <si>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</si>
  <si>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</si>
  <si>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</si>
  <si>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</si>
  <si>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</si>
  <si>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</si>
  <si>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</si>
  <si>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</si>
  <si>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</si>
  <si>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</si>
  <si>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</si>
  <si>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</si>
  <si>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</si>
  <si>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</si>
  <si>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</si>
  <si>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</si>
  <si>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</si>
  <si>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</si>
  <si>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</si>
  <si>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</si>
  <si>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</si>
  <si>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</si>
  <si>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</si>
  <si>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</si>
  <si>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</si>
  <si>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</si>
  <si>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</si>
  <si>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</si>
  <si>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</si>
  <si>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</si>
  <si>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</si>
  <si>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</si>
  <si>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</si>
  <si>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</si>
  <si>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</si>
  <si>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</si>
  <si>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</si>
  <si>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</si>
  <si>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</si>
  <si>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</si>
  <si>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</si>
  <si>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</si>
  <si>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</si>
  <si>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</si>
  <si>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</si>
  <si>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</si>
  <si>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</si>
  <si>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</si>
  <si>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</si>
  <si>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</si>
  <si>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</si>
  <si>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</si>
  <si>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</si>
  <si>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</si>
  <si>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</si>
  <si>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</si>
  <si>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</si>
  <si>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</si>
  <si>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</si>
  <si>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</si>
  <si>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</si>
  <si>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</si>
  <si>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</si>
  <si>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</si>
  <si>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</si>
  <si>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</si>
  <si>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</si>
  <si>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</si>
  <si>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</si>
  <si>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</si>
  <si>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</si>
  <si>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</si>
  <si>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</si>
  <si>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</si>
  <si>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</si>
  <si>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</si>
  <si>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</si>
  <si>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</si>
  <si>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</si>
  <si>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</si>
  <si>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</si>
  <si>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</si>
  <si>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</si>
  <si>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</si>
  <si>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</si>
  <si>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</si>
  <si>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</si>
  <si>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</si>
  <si>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</si>
  <si>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</si>
  <si>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</si>
  <si>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</si>
  <si>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</si>
  <si>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</si>
  <si>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</si>
  <si>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</si>
  <si>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</si>
  <si>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</si>
  <si>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</si>
  <si>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</si>
  <si>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</si>
  <si>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</si>
  <si>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</si>
  <si>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</si>
  <si>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</si>
  <si>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</si>
  <si>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</si>
  <si>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</si>
  <si>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</si>
  <si>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</si>
  <si>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</si>
  <si>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</si>
  <si>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</si>
  <si>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</si>
  <si>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</si>
  <si>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</si>
  <si>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</si>
  <si>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</si>
  <si>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</si>
  <si>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</si>
  <si>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</si>
  <si>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</si>
  <si>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</si>
  <si>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</si>
  <si>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</si>
  <si>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</si>
  <si>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</si>
  <si>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</si>
  <si>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</si>
  <si>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</si>
  <si>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</si>
  <si>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</si>
  <si>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</si>
  <si>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</si>
  <si>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</si>
  <si>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</si>
  <si>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</si>
  <si>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</si>
  <si>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</si>
  <si>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</si>
  <si>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</si>
  <si>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</si>
  <si>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</si>
  <si>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</si>
  <si>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</si>
  <si>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</si>
  <si>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</si>
  <si>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</si>
  <si>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</si>
  <si>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</si>
  <si>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</si>
  <si>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</si>
  <si>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</si>
  <si>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</si>
  <si>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</si>
  <si>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</si>
  <si>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</si>
  <si>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</si>
  <si>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</si>
  <si>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</si>
  <si>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</si>
  <si>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</si>
  <si>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</si>
  <si>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</si>
  <si>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</si>
  <si>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</si>
  <si>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</si>
  <si>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</si>
  <si>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</si>
  <si>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</si>
  <si>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</si>
  <si>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</si>
  <si>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</si>
  <si>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</si>
  <si>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</si>
  <si>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</si>
  <si>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</si>
  <si>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</si>
  <si>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</si>
  <si>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</si>
  <si>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</si>
  <si>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</si>
  <si>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</si>
  <si>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</si>
  <si>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</si>
  <si>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</si>
  <si>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</si>
  <si>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</si>
  <si>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</si>
  <si>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</si>
  <si>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</si>
  <si>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</si>
  <si>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</si>
  <si>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</si>
  <si>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</si>
  <si>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</si>
  <si>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</si>
  <si>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</si>
  <si>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</si>
  <si>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</si>
  <si>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</si>
  <si>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</si>
  <si>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</si>
  <si>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</si>
  <si>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</si>
  <si>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</si>
  <si>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</si>
  <si>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</si>
  <si>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</si>
  <si>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</si>
  <si>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</si>
  <si>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</si>
  <si>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</si>
  <si>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</si>
  <si>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</si>
  <si>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</si>
  <si>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</si>
  <si>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</si>
  <si>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</si>
  <si>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</si>
  <si>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</si>
  <si>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</si>
  <si>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</si>
  <si>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</si>
  <si>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</si>
  <si>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</si>
  <si>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</si>
  <si>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</si>
  <si>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</si>
  <si>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</si>
  <si>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</si>
  <si>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</si>
  <si>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</si>
  <si>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</si>
  <si>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</si>
  <si>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</si>
  <si>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</si>
  <si>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</si>
  <si>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</si>
  <si>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</si>
  <si>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</si>
  <si>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</si>
  <si>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</si>
  <si>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</si>
  <si>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</si>
  <si>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</si>
  <si>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</si>
  <si>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</si>
  <si>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</si>
  <si>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</si>
  <si>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</si>
  <si>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</si>
  <si>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</si>
  <si>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</si>
  <si>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</si>
  <si>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</si>
  <si>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</si>
  <si>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</si>
  <si>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</si>
  <si>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</si>
  <si>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</si>
  <si>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</si>
  <si>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</si>
  <si>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</si>
  <si>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</si>
  <si>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</si>
  <si>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</si>
  <si>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</si>
  <si>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</si>
  <si>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</si>
  <si>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</si>
  <si>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</si>
  <si>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</si>
  <si>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</si>
  <si>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</si>
  <si>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</si>
  <si>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</si>
  <si>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</si>
  <si>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</si>
  <si>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</si>
  <si>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</si>
  <si>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</si>
  <si>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</si>
  <si>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</si>
  <si>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</si>
  <si>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</si>
  <si>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</si>
  <si>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</si>
  <si>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</si>
  <si>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</si>
  <si>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</si>
  <si>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</si>
  <si>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</si>
  <si>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</si>
  <si>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</si>
  <si>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</si>
  <si>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</si>
  <si>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</si>
  <si>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</si>
  <si>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</si>
  <si>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</si>
  <si>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</si>
  <si>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</si>
  <si>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</si>
  <si>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</si>
  <si>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</si>
  <si>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</si>
  <si>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</si>
  <si>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</si>
  <si>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</si>
  <si>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</si>
  <si>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</si>
  <si>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</si>
  <si>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</si>
  <si>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</si>
  <si>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</si>
  <si>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</si>
  <si>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</si>
  <si>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</si>
  <si>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</si>
  <si>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</si>
  <si>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</si>
  <si>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</si>
  <si>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</si>
  <si>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</si>
  <si>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</si>
  <si>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</si>
  <si>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</si>
  <si>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</si>
  <si>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</si>
  <si>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</si>
  <si>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</si>
  <si>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</si>
  <si>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</si>
  <si>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</si>
  <si>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</si>
  <si>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</si>
  <si>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</si>
  <si>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</si>
  <si>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</si>
  <si>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</si>
  <si>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</si>
  <si>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</si>
  <si>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</si>
  <si>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</si>
  <si>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</si>
  <si>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</si>
  <si>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</si>
  <si>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</si>
  <si>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</si>
  <si>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</si>
  <si>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</si>
  <si>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</si>
  <si>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</si>
  <si>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</si>
  <si>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</si>
  <si>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</si>
  <si>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</si>
  <si>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</si>
  <si>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</si>
  <si>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</si>
  <si>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</si>
  <si>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</si>
  <si>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</si>
  <si>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</si>
  <si>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</si>
  <si>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</si>
  <si>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</si>
  <si>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</si>
  <si>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</si>
  <si>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</si>
  <si>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</si>
  <si>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</si>
  <si>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</si>
  <si>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</si>
  <si>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</si>
  <si>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</si>
  <si>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</si>
  <si>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</si>
  <si>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</si>
  <si>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</si>
  <si>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</si>
  <si>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</si>
  <si>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</si>
  <si>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</si>
  <si>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</si>
  <si>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</si>
  <si>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</si>
  <si>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</si>
  <si>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</si>
  <si>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</si>
  <si>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</si>
  <si>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</si>
  <si>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</si>
  <si>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</si>
  <si>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</si>
  <si>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</si>
  <si>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</si>
  <si>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</si>
  <si>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</si>
  <si>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</si>
  <si>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</si>
  <si>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</si>
  <si>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</si>
  <si>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</si>
  <si>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</si>
  <si>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</si>
  <si>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</si>
  <si>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</si>
  <si>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</si>
  <si>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</si>
  <si>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</si>
  <si>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</si>
  <si>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</si>
  <si>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</si>
  <si>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</si>
  <si>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</si>
  <si>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</si>
  <si>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</si>
  <si>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</si>
  <si>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</si>
  <si>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</si>
  <si>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</si>
  <si>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</si>
  <si>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</si>
  <si>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</si>
  <si>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</si>
  <si>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</si>
  <si>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</si>
  <si>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</si>
  <si>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</si>
  <si>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</si>
  <si>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</si>
  <si>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</si>
  <si>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</si>
  <si>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</si>
  <si>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</si>
  <si>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</si>
  <si>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</si>
  <si>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</si>
  <si>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</si>
  <si>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</si>
  <si>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</si>
  <si>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</si>
  <si>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</si>
  <si>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</si>
  <si>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</si>
  <si>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</si>
  <si>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</si>
  <si>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</si>
  <si>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</si>
  <si>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</si>
  <si>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</si>
  <si>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</si>
  <si>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</si>
  <si>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</si>
  <si>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</si>
  <si>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</si>
  <si>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</si>
  <si>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</si>
  <si>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</si>
  <si>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</si>
  <si>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</si>
  <si>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</si>
  <si>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</si>
  <si>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</si>
  <si>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</si>
  <si>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</si>
  <si>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</si>
  <si>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</si>
  <si>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</si>
  <si>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</si>
  <si>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</si>
  <si>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</si>
  <si>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</si>
  <si>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</si>
  <si>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</si>
  <si>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</si>
  <si>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</si>
  <si>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</si>
  <si>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</si>
  <si>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</si>
  <si>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</si>
  <si>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</si>
  <si>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</si>
  <si>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</si>
  <si>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</si>
  <si>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</si>
  <si>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</si>
  <si>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</si>
  <si>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</si>
  <si>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</si>
  <si>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</si>
  <si>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</si>
  <si>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</si>
  <si>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</si>
  <si>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</si>
  <si>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</si>
  <si>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</si>
  <si>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</si>
  <si>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</si>
  <si>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</si>
  <si>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</si>
  <si>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</si>
  <si>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</si>
  <si>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</si>
  <si>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</si>
  <si>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</si>
  <si>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</si>
  <si>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</si>
  <si>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</si>
  <si>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</si>
  <si>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</si>
  <si>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</si>
  <si>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</si>
  <si>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</si>
  <si>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</si>
  <si>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</si>
  <si>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</si>
  <si>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</si>
  <si>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</si>
  <si>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</si>
  <si>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</si>
  <si>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</si>
  <si>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</si>
  <si>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</si>
  <si>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</si>
  <si>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</si>
  <si>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</si>
  <si>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</si>
  <si>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</si>
  <si>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</si>
  <si>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</si>
  <si>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</si>
  <si>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</si>
  <si>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</si>
  <si>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</si>
  <si>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</si>
  <si>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</si>
  <si>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</si>
  <si>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</si>
  <si>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</si>
  <si>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</si>
  <si>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</si>
  <si>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</si>
  <si>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</si>
  <si>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</si>
  <si>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</si>
  <si>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</si>
  <si>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</si>
  <si>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</si>
  <si>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</si>
  <si>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</si>
  <si>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</si>
  <si>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</si>
  <si>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</si>
  <si>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</si>
  <si>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</si>
  <si>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</si>
  <si>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</si>
  <si>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</si>
  <si>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</si>
  <si>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</si>
  <si>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</si>
  <si>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</si>
  <si>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</si>
  <si>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</si>
  <si>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</si>
  <si>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</si>
  <si>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</si>
  <si>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</si>
  <si>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</si>
  <si>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</si>
  <si>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</si>
  <si>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</si>
  <si>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</si>
  <si>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</si>
  <si>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</si>
  <si>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</si>
  <si>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</si>
  <si>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</si>
  <si>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</si>
  <si>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</si>
  <si>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</si>
  <si>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</si>
  <si>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</si>
  <si>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</si>
  <si>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</si>
  <si>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</si>
  <si>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</si>
  <si>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</si>
  <si>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</si>
  <si>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</si>
  <si>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</si>
  <si>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</si>
  <si>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</si>
  <si>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</si>
  <si>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</si>
  <si>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</si>
  <si>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</si>
  <si>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</si>
  <si>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</si>
  <si>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</si>
  <si>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</si>
  <si>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</si>
  <si>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</si>
  <si>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</si>
  <si>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</si>
  <si>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</si>
  <si>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</si>
  <si>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</si>
  <si>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</si>
  <si>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</si>
  <si>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</si>
  <si>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</si>
  <si>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</si>
  <si>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</si>
  <si>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</si>
  <si>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</si>
  <si>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</si>
  <si>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</si>
  <si>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</si>
  <si>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</si>
  <si>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</si>
  <si>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</si>
  <si>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</si>
  <si>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</si>
  <si>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</si>
  <si>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</si>
  <si>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</si>
  <si>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</si>
  <si>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</si>
  <si>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</si>
  <si>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</si>
  <si>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</si>
  <si>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</si>
  <si>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</si>
  <si>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</si>
  <si>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</si>
  <si>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</si>
  <si>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</si>
  <si>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</si>
  <si>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</si>
  <si>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</si>
  <si>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</si>
  <si>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</si>
  <si>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</si>
  <si>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</si>
  <si>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</si>
  <si>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</si>
  <si>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</si>
  <si>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</si>
  <si>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</si>
  <si>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</si>
  <si>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</si>
  <si>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</si>
  <si>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</si>
  <si>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</si>
  <si>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</si>
  <si>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</si>
  <si>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</si>
  <si>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</si>
  <si>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</si>
  <si>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</si>
  <si>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</si>
  <si>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</si>
  <si>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</si>
  <si>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</si>
  <si>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</si>
  <si>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</si>
  <si>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</si>
  <si>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</si>
  <si>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</si>
  <si>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</si>
  <si>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</si>
  <si>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</si>
  <si>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</si>
  <si>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</si>
  <si>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</si>
  <si>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</si>
  <si>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</si>
  <si>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</si>
  <si>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</si>
  <si>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</si>
  <si>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</si>
  <si>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</si>
  <si>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</si>
  <si>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</si>
  <si>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</si>
  <si>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</si>
  <si>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</si>
  <si>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</si>
  <si>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</si>
  <si>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</si>
  <si>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</si>
  <si>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</si>
  <si>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</si>
  <si>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</si>
  <si>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</si>
  <si>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</si>
  <si>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</si>
  <si>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</si>
  <si>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</si>
  <si>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</si>
  <si>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</si>
  <si>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</si>
  <si>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</si>
  <si>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</si>
  <si>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</si>
  <si>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</si>
  <si>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</si>
  <si>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</si>
  <si>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</si>
  <si>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</si>
  <si>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</si>
  <si>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</si>
  <si>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</si>
  <si>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</si>
  <si>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</si>
  <si>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</si>
  <si>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</si>
  <si>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</si>
  <si>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</si>
  <si>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</si>
  <si>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</si>
  <si>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</si>
  <si>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</si>
  <si>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</si>
  <si>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</si>
  <si>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</si>
  <si>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</si>
  <si>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</si>
  <si>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</si>
  <si>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</si>
  <si>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</si>
  <si>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</si>
  <si>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</si>
  <si>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</si>
  <si>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</si>
  <si>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</si>
  <si>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</si>
  <si>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</si>
  <si>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</si>
  <si>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</si>
  <si>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</si>
  <si>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</si>
  <si>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</si>
  <si>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</si>
  <si>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</si>
  <si>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</si>
  <si>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</si>
  <si>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</si>
  <si>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</si>
  <si>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</si>
  <si>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</si>
  <si>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</si>
  <si>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</si>
  <si>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</si>
  <si>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</si>
  <si>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</si>
  <si>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</si>
  <si>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</si>
  <si>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</si>
  <si>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</si>
  <si>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</si>
  <si>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</si>
  <si>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</si>
  <si>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</si>
  <si>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</si>
  <si>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</si>
  <si>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</si>
  <si>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</si>
  <si>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</si>
  <si>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</si>
  <si>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</si>
  <si>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</si>
  <si>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</si>
  <si>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</si>
  <si>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</si>
  <si>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</si>
  <si>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</si>
  <si>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</si>
  <si>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</si>
  <si>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</si>
  <si>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</si>
  <si>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</si>
  <si>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</si>
  <si>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</si>
  <si>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</si>
  <si>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</si>
  <si>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</si>
  <si>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</si>
  <si>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</si>
  <si>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</si>
  <si>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</si>
  <si>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</si>
  <si>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</si>
  <si>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</si>
  <si>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</si>
  <si>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</si>
  <si>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</si>
  <si>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</si>
  <si>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</si>
  <si>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</si>
  <si>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</si>
  <si>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</si>
  <si>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</si>
  <si>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</si>
  <si>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</si>
  <si>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</si>
  <si>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</si>
  <si>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</si>
  <si>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</si>
  <si>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</si>
  <si>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</si>
  <si>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</si>
  <si>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</si>
  <si>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</si>
  <si>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</si>
  <si>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</si>
  <si>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</si>
  <si>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</si>
  <si>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</si>
  <si>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</si>
  <si>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</si>
  <si>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</si>
  <si>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</si>
  <si>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</si>
  <si>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</si>
  <si>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</si>
  <si>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</si>
  <si>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</si>
  <si>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</si>
  <si>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</si>
  <si>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</si>
  <si>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</si>
  <si>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</si>
  <si>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</si>
  <si>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</si>
  <si>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</si>
  <si>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</si>
  <si>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</si>
  <si>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</si>
  <si>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</si>
  <si>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</si>
  <si>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</si>
  <si>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</si>
  <si>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</si>
  <si>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</si>
  <si>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</si>
  <si>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</si>
  <si>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</si>
  <si>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</si>
  <si>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</si>
  <si>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</si>
  <si>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</si>
  <si>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</si>
  <si>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</si>
  <si>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</si>
  <si>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</si>
  <si>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</si>
  <si>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</si>
  <si>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</si>
  <si>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</si>
  <si>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</si>
  <si>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</si>
  <si>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</si>
  <si>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</si>
  <si>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</si>
  <si>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</si>
  <si>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</si>
  <si>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</si>
  <si>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</si>
  <si>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</si>
  <si>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</si>
  <si>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</si>
  <si>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</si>
  <si>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</si>
  <si>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</si>
  <si>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</si>
  <si>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</si>
  <si>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</si>
  <si>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</si>
  <si>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</si>
  <si>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</si>
  <si>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</si>
  <si>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</si>
  <si>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</si>
  <si>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</si>
  <si>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</si>
  <si>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</si>
  <si>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</si>
  <si>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</si>
  <si>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</si>
  <si>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</si>
  <si>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</si>
  <si>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</si>
  <si>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</si>
  <si>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</si>
  <si>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</si>
  <si>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</si>
  <si>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</si>
  <si>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</si>
  <si>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</si>
  <si>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</si>
  <si>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</si>
  <si>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</si>
  <si>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</si>
  <si>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</si>
  <si>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</si>
  <si>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</si>
  <si>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</si>
  <si>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</si>
  <si>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</si>
  <si>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</si>
  <si>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</si>
  <si>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</si>
  <si>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</si>
  <si>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</si>
  <si>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</si>
  <si>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</si>
  <si>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</si>
  <si>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</si>
  <si>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</si>
  <si>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</si>
  <si>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</si>
  <si>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</si>
  <si>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</si>
  <si>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</si>
  <si>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</si>
  <si>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</si>
  <si>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</si>
  <si>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</si>
  <si>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</si>
  <si>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</si>
  <si>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</si>
  <si>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</si>
  <si>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</si>
  <si>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</si>
  <si>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</si>
  <si>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</si>
  <si>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</si>
  <si>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</si>
  <si>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</si>
  <si>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</si>
  <si>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</si>
  <si>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</si>
  <si>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</si>
  <si>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</si>
  <si>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</si>
  <si>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</si>
  <si>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</si>
  <si>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</si>
  <si>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</si>
  <si>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</si>
  <si>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</si>
  <si>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</si>
  <si>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</si>
  <si>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</si>
  <si>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</si>
  <si>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</si>
  <si>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</si>
  <si>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</si>
  <si>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</si>
  <si>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</si>
  <si>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</si>
  <si>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</si>
  <si>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</si>
  <si>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</si>
  <si>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</si>
  <si>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</si>
  <si>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</si>
  <si>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</si>
  <si>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</si>
  <si>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</si>
  <si>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</si>
  <si>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</si>
  <si>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</si>
  <si>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</si>
  <si>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</si>
  <si>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</si>
  <si>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</si>
  <si>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</si>
  <si>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</si>
  <si>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</si>
  <si>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</si>
  <si>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</si>
  <si>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</si>
  <si>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</si>
  <si>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</si>
  <si>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</si>
  <si>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</si>
  <si>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</si>
  <si>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</si>
  <si>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</si>
  <si>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</si>
  <si>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</si>
  <si>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</si>
  <si>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</si>
  <si>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</si>
  <si>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</si>
  <si>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</si>
  <si>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</si>
  <si>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</si>
  <si>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</si>
  <si>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</si>
  <si>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</si>
  <si>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</si>
  <si>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</si>
  <si>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</si>
  <si>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</si>
  <si>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</si>
  <si>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</si>
  <si>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</si>
  <si>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</si>
  <si>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</si>
  <si>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</si>
  <si>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</si>
  <si>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</si>
  <si>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</si>
  <si>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</si>
  <si>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</si>
  <si>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</si>
  <si>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</si>
  <si>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</si>
  <si>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</si>
  <si>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</si>
  <si>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</si>
  <si>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</si>
  <si>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</si>
  <si>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</si>
  <si>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</si>
  <si>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</si>
  <si>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</si>
  <si>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</si>
  <si>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</si>
  <si>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</si>
  <si>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</si>
  <si>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</si>
  <si>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</si>
  <si>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</si>
  <si>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</si>
  <si>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</si>
  <si>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</si>
  <si>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</si>
  <si>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</si>
  <si>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</si>
  <si>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</si>
  <si>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</si>
  <si>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</si>
  <si>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</si>
  <si>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</si>
  <si>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</si>
  <si>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</si>
  <si>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</si>
  <si>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</si>
  <si>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</si>
  <si>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</si>
  <si>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</si>
  <si>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</si>
  <si>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</si>
  <si>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</si>
  <si>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</si>
  <si>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</si>
  <si>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</si>
  <si>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</si>
  <si>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</si>
  <si>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</si>
  <si>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</si>
  <si>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</si>
  <si>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</si>
  <si>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</si>
  <si>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</si>
  <si>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</si>
  <si>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</si>
  <si>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</si>
  <si>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</si>
  <si>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</si>
  <si>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</si>
  <si>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</si>
  <si>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</si>
  <si>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</si>
  <si>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</si>
  <si>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</si>
  <si>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</si>
  <si>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</si>
  <si>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</si>
  <si>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</si>
  <si>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</si>
  <si>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</si>
  <si>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</si>
  <si>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</si>
  <si>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</si>
  <si>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</si>
  <si>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</si>
  <si>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</si>
  <si>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</si>
  <si>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</si>
  <si>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</si>
  <si>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</si>
  <si>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</si>
  <si>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</si>
  <si>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</si>
  <si>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</si>
  <si>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</si>
  <si>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</si>
  <si>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</si>
  <si>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</si>
  <si>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</si>
  <si>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</si>
  <si>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</si>
  <si>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</si>
  <si>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</si>
  <si>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</si>
  <si>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</si>
  <si>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</si>
  <si>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</si>
  <si>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</si>
  <si>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</si>
  <si>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</si>
  <si>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</si>
  <si>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</si>
  <si>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</si>
  <si>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</si>
  <si>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</si>
  <si>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</si>
  <si>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</si>
  <si>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</si>
  <si>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</si>
  <si>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</si>
  <si>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</si>
  <si>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</si>
  <si>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</si>
  <si>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</si>
  <si>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</si>
  <si>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</si>
  <si>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</si>
  <si>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</si>
  <si>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</si>
  <si>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</si>
  <si>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</si>
  <si>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</si>
  <si>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</si>
  <si>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</si>
  <si>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</si>
  <si>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</si>
  <si>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</si>
  <si>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</si>
  <si>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</si>
  <si>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</si>
  <si>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</si>
  <si>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</si>
  <si>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</si>
  <si>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</si>
  <si>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</si>
  <si>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</si>
  <si>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</si>
  <si>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</si>
  <si>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</si>
  <si>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</si>
  <si>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</si>
  <si>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</si>
  <si>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</si>
  <si>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</si>
  <si>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</si>
  <si>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</si>
  <si>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</si>
  <si>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</si>
  <si>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</si>
  <si>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</si>
  <si>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</si>
  <si>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</si>
  <si>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</si>
  <si>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</si>
  <si>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</si>
  <si>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</si>
  <si>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</si>
  <si>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</si>
  <si>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</si>
  <si>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</si>
  <si>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</si>
  <si>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</si>
  <si>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</si>
  <si>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</si>
  <si>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</si>
  <si>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</si>
  <si>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</si>
  <si>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</si>
  <si>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</si>
  <si>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</si>
  <si>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</si>
  <si>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</si>
  <si>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</si>
  <si>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</si>
  <si>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</si>
  <si>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</si>
  <si>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</si>
  <si>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</si>
  <si>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</si>
  <si>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</si>
  <si>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</si>
  <si>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</si>
  <si>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</si>
  <si>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</si>
  <si>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</si>
  <si>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</si>
  <si>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</si>
  <si>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</si>
  <si>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</si>
  <si>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</si>
  <si>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</si>
  <si>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</si>
  <si>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</si>
  <si>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</si>
  <si>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</si>
  <si>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</si>
  <si>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</si>
  <si>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</si>
  <si>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</si>
  <si>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</si>
  <si>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</si>
  <si>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</si>
  <si>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</si>
  <si>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</si>
  <si>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</si>
  <si>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</si>
  <si>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</si>
  <si>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</si>
  <si>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</si>
  <si>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</si>
  <si>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</si>
  <si>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</si>
  <si>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</si>
  <si>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</si>
  <si>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</si>
  <si>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</si>
  <si>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</si>
  <si>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</si>
  <si>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</si>
  <si>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</si>
  <si>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</si>
  <si>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</si>
  <si>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</si>
  <si>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</si>
  <si>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</si>
  <si>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</si>
  <si>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</si>
  <si>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</si>
  <si>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</si>
  <si>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</si>
  <si>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</si>
  <si>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</si>
  <si>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</si>
  <si>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</si>
  <si>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</si>
  <si>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</si>
  <si>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</si>
  <si>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</si>
  <si>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</si>
  <si>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</si>
  <si>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</si>
  <si>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</si>
  <si>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</si>
  <si>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</si>
  <si>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</si>
  <si>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</si>
  <si>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</si>
  <si>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</si>
  <si>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</si>
  <si>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</si>
  <si>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</si>
  <si>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</si>
  <si>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</si>
  <si>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</si>
  <si>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</si>
  <si>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</si>
  <si>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</si>
  <si>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</si>
  <si>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</si>
  <si>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</si>
  <si>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</si>
  <si>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</si>
  <si>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</si>
  <si>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</si>
  <si>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</si>
  <si>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</si>
  <si>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</si>
  <si>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</si>
  <si>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</si>
  <si>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</si>
  <si>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</si>
  <si>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</si>
  <si>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</si>
  <si>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</si>
  <si>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</si>
  <si>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</si>
  <si>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</si>
  <si>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</si>
  <si>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</si>
  <si>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</si>
  <si>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</si>
  <si>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</si>
  <si>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</si>
  <si>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</si>
  <si>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</si>
  <si>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</si>
  <si>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</si>
  <si>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</si>
  <si>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</si>
  <si>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</si>
  <si>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</si>
  <si>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</si>
  <si>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</si>
  <si>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</si>
  <si>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</si>
  <si>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</si>
  <si>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</si>
  <si>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</si>
  <si>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</si>
  <si>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</si>
  <si>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</si>
  <si>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</si>
  <si>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</si>
  <si>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</si>
  <si>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</si>
  <si>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</si>
  <si>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</si>
  <si>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</si>
  <si>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</si>
  <si>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</si>
  <si>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</si>
  <si>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</si>
  <si>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</si>
  <si>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</si>
  <si>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</si>
  <si>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</si>
  <si>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</si>
  <si>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</si>
  <si>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</si>
  <si>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</si>
  <si>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</si>
  <si>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</si>
  <si>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</si>
  <si>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</si>
  <si>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</si>
  <si>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</si>
  <si>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</si>
  <si>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</si>
  <si>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</si>
  <si>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</si>
  <si>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</si>
  <si>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</si>
  <si>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</si>
  <si>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</si>
  <si>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</si>
  <si>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</si>
  <si>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</si>
  <si>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</si>
  <si>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</si>
  <si>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</si>
  <si>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</si>
  <si>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</si>
  <si>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</si>
  <si>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</si>
  <si>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</si>
  <si>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</si>
  <si>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</si>
  <si>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</si>
  <si>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</si>
  <si>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</si>
  <si>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</si>
  <si>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</si>
  <si>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</si>
  <si>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</si>
  <si>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</si>
  <si>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</si>
  <si>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</si>
  <si>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</si>
  <si>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</si>
  <si>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</si>
  <si>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</si>
  <si>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</si>
  <si>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</si>
  <si>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</si>
  <si>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</si>
  <si>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</si>
  <si>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</si>
  <si>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</si>
  <si>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</si>
  <si>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</si>
  <si>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</si>
  <si>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</si>
  <si>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</si>
  <si>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</si>
  <si>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</si>
  <si>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</si>
  <si>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</si>
  <si>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</si>
  <si>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</si>
  <si>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</si>
  <si>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</si>
  <si>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</si>
  <si>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</si>
  <si>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</si>
  <si>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</si>
  <si>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</si>
  <si>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</si>
  <si>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</si>
  <si>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</si>
  <si>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</si>
  <si>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</si>
  <si>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</si>
  <si>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</si>
  <si>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</si>
  <si>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</si>
  <si>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</si>
  <si>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</si>
  <si>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</si>
  <si>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</si>
  <si>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</si>
  <si>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</si>
  <si>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</si>
  <si>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</si>
  <si>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</si>
  <si>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</si>
  <si>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</si>
  <si>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</si>
  <si>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</si>
  <si>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</si>
  <si>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</si>
  <si>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</si>
  <si>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</si>
  <si>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</si>
  <si>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</si>
  <si>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</si>
  <si>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</si>
  <si>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</si>
  <si>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</si>
  <si>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</si>
  <si>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</si>
  <si>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</si>
  <si>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</si>
  <si>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</si>
  <si>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</si>
  <si>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</si>
  <si>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</si>
  <si>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</si>
  <si>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</si>
  <si>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</si>
  <si>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</si>
  <si>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</si>
  <si>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</si>
  <si>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</si>
  <si>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</si>
  <si>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</si>
  <si>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</si>
  <si>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</si>
  <si>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</si>
  <si>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</si>
  <si>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</si>
  <si>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</si>
  <si>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</si>
  <si>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</si>
  <si>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</si>
  <si>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</si>
  <si>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</si>
  <si>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</si>
  <si>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</si>
  <si>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</si>
  <si>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</si>
  <si>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</si>
  <si>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</si>
  <si>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</si>
  <si>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</si>
  <si>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</si>
  <si>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</si>
  <si>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</si>
  <si>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</si>
  <si>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</si>
  <si>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</si>
  <si>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</si>
  <si>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</si>
  <si>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</si>
  <si>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</si>
  <si>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</si>
  <si>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</si>
  <si>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</si>
  <si>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</si>
  <si>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</si>
  <si>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</si>
  <si>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</si>
  <si>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</si>
  <si>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</si>
  <si>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</si>
  <si>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</si>
  <si>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</si>
  <si>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</si>
  <si>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</si>
  <si>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</si>
  <si>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</si>
  <si>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</si>
  <si>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</si>
  <si>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</si>
  <si>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</si>
  <si>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</si>
  <si>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</si>
  <si>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</si>
  <si>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</si>
  <si>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</si>
  <si>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</si>
  <si>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</si>
  <si>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</si>
  <si>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</si>
  <si>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</si>
  <si>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</si>
  <si>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</si>
  <si>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</si>
  <si>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</si>
  <si>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</si>
  <si>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</si>
  <si>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</si>
  <si>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</si>
  <si>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</si>
  <si>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</si>
  <si>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</si>
  <si>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</si>
  <si>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</si>
  <si>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</si>
  <si>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</si>
  <si>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</si>
  <si>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</si>
  <si>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</si>
  <si>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</si>
  <si>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</si>
  <si>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</si>
  <si>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</si>
  <si>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</si>
  <si>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</si>
  <si>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</si>
  <si>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</si>
  <si>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</si>
  <si>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</si>
  <si>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</si>
  <si>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</si>
  <si>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</si>
  <si>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</si>
  <si>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</si>
  <si>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</si>
  <si>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</si>
  <si>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</si>
  <si>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</si>
  <si>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</si>
  <si>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</si>
  <si>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</si>
  <si>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</si>
  <si>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</si>
  <si>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</si>
  <si>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</si>
  <si>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</si>
  <si>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</si>
  <si>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</si>
  <si>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</si>
  <si>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</si>
  <si>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</si>
  <si>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</si>
  <si>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</si>
  <si>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</si>
  <si>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</si>
  <si>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</si>
  <si>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</si>
  <si>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</si>
  <si>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</si>
  <si>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</si>
  <si>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</si>
  <si>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</si>
  <si>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</si>
  <si>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</si>
  <si>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</si>
  <si>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</si>
  <si>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</si>
  <si>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</si>
  <si>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</si>
  <si>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</si>
  <si>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</si>
  <si>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</si>
  <si>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</si>
  <si>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</si>
  <si>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</si>
  <si>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</si>
  <si>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</si>
  <si>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</si>
  <si>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</si>
  <si>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</si>
  <si>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</si>
  <si>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</si>
  <si>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</si>
  <si>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</si>
  <si>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</si>
  <si>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</si>
  <si>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</si>
  <si>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</si>
  <si>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</si>
  <si>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</si>
  <si>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</si>
  <si>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</si>
  <si>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</si>
  <si>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</si>
  <si>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</si>
  <si>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</si>
  <si>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</si>
  <si>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</si>
  <si>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</si>
  <si>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</si>
  <si>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</si>
  <si>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</si>
  <si>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</si>
  <si>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</si>
  <si>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</si>
  <si>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</si>
  <si>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</si>
  <si>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</si>
  <si>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</si>
  <si>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</si>
  <si>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</si>
  <si>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</si>
  <si>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</si>
  <si>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</si>
  <si>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</si>
  <si>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</si>
  <si>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</si>
  <si>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</si>
  <si>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</si>
  <si>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</si>
  <si>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</si>
  <si>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</si>
  <si>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</si>
  <si>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</si>
  <si>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</si>
  <si>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</si>
  <si>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</si>
  <si>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</si>
  <si>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</si>
  <si>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</si>
  <si>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</si>
  <si>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</si>
  <si>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</si>
  <si>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</si>
  <si>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</si>
  <si>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</si>
  <si>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</si>
  <si>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</si>
  <si>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</si>
  <si>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</si>
  <si>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</si>
  <si>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</si>
  <si>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</si>
  <si>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</si>
  <si>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</si>
  <si>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</si>
  <si>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</si>
  <si>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</si>
  <si>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</si>
  <si>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</si>
  <si>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</si>
  <si>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</si>
  <si>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</si>
  <si>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</si>
  <si>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</si>
  <si>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</si>
  <si>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</si>
  <si>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</si>
  <si>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</si>
  <si>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</si>
  <si>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</si>
  <si>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</si>
  <si>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</si>
  <si>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</si>
  <si>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</si>
  <si>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</si>
  <si>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</si>
  <si>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</si>
  <si>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</si>
  <si>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</si>
  <si>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</si>
  <si>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</si>
  <si>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</si>
  <si>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</si>
  <si>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</si>
  <si>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</si>
  <si>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</si>
  <si>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</si>
  <si>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</si>
  <si>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</si>
  <si>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</si>
  <si>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</si>
  <si>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</si>
  <si>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</si>
  <si>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</si>
  <si>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</si>
  <si>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</si>
  <si>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</si>
  <si>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</si>
  <si>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</si>
  <si>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</si>
  <si>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</si>
  <si>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</si>
  <si>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</si>
  <si>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</si>
  <si>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</si>
  <si>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</si>
  <si>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</si>
  <si>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</si>
  <si>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</si>
  <si>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</si>
  <si>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</si>
  <si>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</si>
  <si>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</si>
  <si>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</si>
  <si>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</si>
  <si>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</si>
  <si>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</si>
  <si>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</si>
  <si>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</si>
  <si>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</si>
  <si>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</si>
  <si>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</si>
  <si>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</si>
  <si>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</si>
  <si>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</si>
  <si>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</si>
  <si>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</si>
  <si>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</si>
  <si>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</si>
  <si>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</si>
  <si>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</si>
  <si>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</si>
  <si>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</si>
  <si>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</si>
  <si>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</si>
  <si>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</si>
  <si>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</si>
  <si>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</si>
  <si>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</si>
  <si>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</si>
  <si>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</si>
  <si>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</si>
  <si>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</si>
  <si>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</si>
  <si>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</si>
  <si>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</si>
  <si>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</si>
  <si>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</si>
  <si>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</si>
  <si>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</si>
  <si>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</si>
  <si>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</si>
  <si>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</si>
  <si>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</si>
  <si>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</si>
  <si>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</si>
  <si>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</si>
  <si>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</si>
  <si>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</si>
  <si>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</si>
  <si>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</si>
  <si>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</si>
  <si>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</si>
  <si>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</si>
  <si>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</si>
  <si>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</si>
  <si>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</si>
  <si>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</si>
  <si>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</si>
  <si>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</si>
  <si>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</si>
  <si>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</si>
  <si>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</si>
  <si>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</si>
  <si>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</si>
  <si>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</si>
  <si>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</si>
  <si>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</si>
  <si>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</si>
  <si>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</si>
  <si>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</si>
  <si>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</si>
  <si>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</si>
  <si>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</si>
  <si>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</si>
  <si>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</si>
  <si>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</si>
  <si>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</si>
  <si>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</si>
  <si>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</si>
  <si>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</si>
  <si>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</si>
  <si>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</si>
  <si>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</si>
  <si>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</si>
  <si>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</si>
  <si>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</si>
  <si>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</si>
  <si>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</si>
  <si>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</si>
  <si>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</si>
  <si>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</si>
  <si>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</si>
  <si>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</si>
  <si>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</si>
  <si>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</si>
  <si>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</si>
  <si>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</si>
  <si>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</si>
  <si>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</si>
  <si>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</si>
  <si>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</si>
  <si>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</si>
  <si>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</si>
  <si>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</si>
  <si>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</si>
  <si>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</si>
  <si>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</si>
  <si>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</si>
  <si>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</si>
  <si>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</si>
  <si>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</si>
  <si>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</si>
  <si>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</si>
  <si>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</si>
  <si>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</si>
  <si>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</si>
  <si>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</si>
  <si>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</si>
  <si>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</si>
  <si>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</si>
  <si>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</si>
  <si>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</si>
  <si>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</si>
  <si>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</si>
  <si>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</si>
  <si>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</si>
  <si>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</si>
  <si>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</si>
  <si>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</si>
  <si>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</si>
  <si>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</si>
  <si>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</si>
  <si>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</si>
  <si>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</si>
  <si>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</si>
  <si>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</si>
  <si>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</si>
  <si>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</si>
  <si>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</si>
  <si>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</si>
  <si>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</si>
  <si>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</si>
  <si>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</si>
  <si>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</si>
  <si>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</si>
  <si>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</si>
  <si>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</si>
  <si>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</si>
  <si>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</si>
  <si>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</si>
  <si>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</si>
  <si>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</si>
  <si>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</si>
  <si>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</si>
  <si>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</si>
  <si>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</si>
  <si>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</si>
  <si>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</si>
  <si>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</si>
  <si>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</si>
  <si>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</si>
  <si>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</si>
  <si>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</si>
  <si>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</si>
  <si>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</si>
  <si>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</si>
  <si>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</si>
  <si>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</si>
  <si>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</si>
  <si>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</si>
  <si>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</si>
  <si>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</si>
  <si>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</si>
  <si>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</si>
  <si>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</si>
  <si>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</si>
  <si>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</si>
  <si>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</si>
  <si>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</si>
  <si>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</si>
  <si>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</si>
  <si>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</si>
  <si>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</si>
  <si>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</si>
  <si>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</si>
  <si>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</si>
  <si>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</si>
  <si>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</si>
  <si>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</si>
  <si>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</si>
  <si>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</si>
  <si>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</si>
  <si>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</si>
  <si>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</si>
  <si>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</si>
  <si>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</si>
  <si>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</si>
  <si>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</si>
  <si>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</si>
  <si>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</si>
  <si>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</si>
  <si>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</si>
  <si>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</si>
  <si>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</si>
  <si>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</si>
  <si>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</si>
  <si>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</si>
  <si>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</si>
  <si>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</si>
  <si>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</si>
  <si>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</si>
  <si>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</si>
  <si>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</si>
  <si>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</si>
  <si>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</si>
  <si>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</si>
  <si>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</si>
  <si>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</si>
  <si>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</si>
  <si>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</si>
  <si>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</si>
  <si>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</si>
  <si>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</si>
  <si>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</si>
  <si>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</si>
  <si>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</si>
  <si>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</si>
  <si>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</si>
  <si>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</si>
  <si>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</si>
  <si>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</si>
  <si>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</si>
  <si>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</si>
  <si>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</si>
  <si>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</si>
  <si>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</si>
  <si>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</si>
  <si>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</si>
  <si>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</si>
  <si>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</si>
  <si>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</si>
  <si>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</si>
  <si>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</si>
  <si>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</si>
  <si>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</si>
  <si>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</si>
  <si>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</si>
  <si>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</si>
  <si>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</si>
  <si>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</si>
  <si>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</si>
  <si>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</si>
  <si>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</si>
  <si>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</si>
  <si>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</si>
  <si>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</si>
  <si>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</si>
  <si>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</si>
  <si>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</si>
  <si>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</si>
  <si>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</si>
  <si>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</si>
  <si>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</si>
  <si>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</si>
  <si>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</si>
  <si>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</si>
  <si>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</si>
  <si>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</si>
  <si>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</si>
  <si>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</si>
  <si>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</si>
  <si>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</si>
  <si>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</si>
  <si>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</si>
  <si>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</si>
  <si>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</si>
  <si>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</si>
  <si>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</si>
  <si>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</si>
  <si>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</si>
  <si>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</si>
  <si>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</si>
  <si>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</si>
  <si>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</si>
  <si>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</si>
  <si>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</si>
  <si>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</si>
  <si>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</si>
  <si>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</si>
  <si>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</si>
  <si>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</si>
  <si>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</si>
  <si>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</si>
  <si>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</si>
  <si>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</si>
  <si>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</si>
  <si>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</si>
  <si>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</si>
  <si>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</si>
  <si>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</si>
  <si>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</si>
  <si>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</si>
  <si>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</si>
  <si>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</si>
  <si>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</si>
  <si>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</si>
  <si>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</si>
  <si>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</si>
  <si>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</si>
  <si>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</si>
  <si>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</si>
  <si>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</si>
  <si>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</si>
  <si>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</si>
  <si>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</si>
  <si>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</si>
  <si>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</si>
  <si>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</si>
  <si>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</si>
  <si>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</si>
  <si>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</si>
  <si>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</si>
  <si>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</si>
  <si>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</si>
  <si>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</si>
  <si>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</si>
  <si>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</si>
  <si>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</si>
  <si>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</si>
  <si>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</si>
  <si>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</si>
  <si>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</si>
  <si>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</si>
  <si>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</si>
  <si>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</si>
  <si>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</si>
  <si>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</si>
  <si>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</si>
  <si>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</si>
  <si>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</si>
  <si>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</si>
  <si>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</si>
  <si>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</si>
  <si>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</si>
  <si>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</si>
  <si>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</si>
  <si>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</si>
  <si>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</si>
  <si>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</si>
  <si>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</si>
  <si>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</si>
  <si>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</si>
  <si>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</si>
  <si>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</si>
  <si>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</si>
  <si>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</si>
  <si>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</si>
  <si>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</si>
  <si>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</si>
  <si>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</si>
  <si>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</si>
  <si>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</si>
  <si>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</si>
  <si>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</si>
  <si>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</si>
  <si>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</si>
  <si>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</si>
  <si>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</si>
  <si>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</si>
  <si>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</si>
  <si>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</si>
  <si>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</si>
  <si>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</si>
  <si>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</si>
  <si>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</si>
  <si>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</si>
  <si>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</si>
  <si>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</si>
  <si>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</si>
  <si>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</si>
  <si>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</si>
  <si>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</si>
  <si>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</si>
  <si>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</si>
  <si>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</si>
  <si>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</si>
  <si>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</si>
  <si>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</si>
  <si>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</si>
  <si>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</si>
  <si>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</si>
  <si>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</si>
  <si>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</si>
  <si>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</si>
  <si>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</si>
  <si>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</si>
  <si>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</si>
  <si>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</si>
  <si>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</si>
  <si>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</si>
  <si>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</si>
  <si>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</si>
  <si>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</si>
  <si>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</si>
  <si>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</si>
  <si>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</si>
  <si>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</si>
  <si>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</si>
  <si>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</si>
  <si>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</si>
  <si>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</si>
  <si>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</si>
  <si>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</si>
  <si>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</si>
  <si>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</si>
  <si>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</si>
  <si>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</si>
  <si>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</si>
  <si>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</si>
  <si>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</si>
  <si>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</si>
  <si>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</si>
  <si>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</si>
  <si>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</si>
  <si>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</si>
  <si>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</si>
  <si>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</si>
  <si>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</si>
  <si>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</si>
  <si>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</si>
  <si>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</si>
  <si>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</si>
  <si>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</si>
  <si>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</si>
  <si>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</si>
  <si>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</si>
  <si>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</si>
  <si>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</si>
  <si>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</si>
  <si>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</si>
  <si>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</si>
  <si>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</si>
  <si>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</si>
  <si>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</si>
  <si>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</si>
  <si>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</si>
  <si>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</si>
  <si>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</si>
  <si>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</si>
  <si>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</si>
  <si>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</si>
  <si>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</si>
  <si>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</si>
  <si>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</si>
  <si>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</si>
  <si>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</si>
  <si>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</si>
  <si>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</si>
  <si>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</si>
  <si>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</si>
  <si>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</si>
  <si>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</si>
  <si>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</si>
  <si>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</si>
  <si>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</si>
  <si>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</si>
  <si>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</si>
  <si>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</si>
  <si>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</si>
  <si>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</si>
  <si>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</si>
  <si>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</si>
  <si>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</si>
  <si>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</si>
  <si>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</si>
  <si>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</si>
  <si>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</si>
  <si>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</si>
  <si>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</si>
  <si>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</si>
  <si>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</si>
  <si>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</si>
  <si>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</si>
  <si>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</si>
  <si>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</si>
  <si>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</si>
  <si>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</si>
  <si>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</si>
  <si>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</si>
  <si>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</si>
  <si>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</si>
  <si>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</si>
  <si>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</si>
  <si>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</si>
  <si>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</si>
  <si>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</si>
  <si>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</si>
  <si>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</si>
  <si>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</si>
  <si>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</si>
  <si>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</si>
  <si>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</si>
  <si>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</si>
  <si>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</si>
  <si>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</si>
  <si>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</si>
  <si>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</si>
  <si>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</si>
  <si>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</si>
  <si>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</si>
  <si>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</si>
  <si>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</si>
  <si>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</si>
  <si>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</si>
  <si>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</si>
  <si>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</si>
  <si>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</si>
  <si>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</si>
  <si>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</si>
  <si>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</si>
  <si>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</si>
  <si>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</si>
  <si>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</si>
  <si>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</si>
  <si>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</si>
  <si>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</si>
  <si>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</si>
  <si>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</si>
  <si>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</si>
  <si>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</si>
  <si>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</si>
  <si>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</si>
  <si>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</si>
  <si>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</si>
  <si>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</si>
  <si>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</si>
  <si>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</si>
  <si>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</si>
  <si>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</si>
  <si>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</si>
  <si>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</si>
  <si>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</si>
  <si>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</si>
  <si>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</si>
  <si>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</si>
  <si>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</si>
  <si>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</si>
  <si>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</si>
  <si>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</si>
  <si>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</si>
  <si>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</si>
  <si>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</si>
  <si>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</si>
  <si>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</si>
  <si>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</si>
  <si>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</si>
  <si>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</si>
  <si>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</si>
  <si>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</si>
  <si>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</si>
  <si>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</si>
  <si>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</si>
  <si>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</si>
  <si>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</si>
  <si>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</si>
  <si>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</si>
  <si>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</si>
  <si>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</si>
  <si>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</si>
  <si>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</si>
  <si>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</si>
  <si>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</si>
  <si>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</si>
  <si>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</si>
  <si>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</si>
  <si>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</si>
  <si>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</si>
  <si>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</si>
  <si>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</si>
  <si>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</si>
  <si>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</si>
  <si>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</si>
  <si>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</si>
  <si>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</si>
  <si>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</si>
  <si>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</si>
  <si>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</si>
  <si>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</si>
  <si>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</si>
  <si>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</si>
  <si>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</si>
  <si>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</si>
  <si>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</si>
  <si>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</si>
  <si>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</si>
  <si>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</si>
  <si>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</si>
  <si>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</si>
  <si>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</si>
  <si>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</si>
  <si>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</si>
  <si>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</si>
  <si>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</si>
  <si>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</si>
  <si>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</si>
  <si>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</si>
  <si>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</si>
  <si>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</si>
  <si>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</si>
  <si>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</si>
  <si>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</si>
  <si>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</si>
  <si>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</si>
  <si>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</si>
  <si>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</si>
  <si>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</si>
  <si>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</si>
  <si>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</si>
  <si>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</si>
  <si>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</si>
  <si>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</si>
  <si>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</si>
  <si>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</si>
  <si>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</si>
  <si>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</si>
  <si>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</si>
  <si>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</si>
  <si>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</si>
  <si>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</si>
  <si>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</si>
  <si>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</si>
  <si>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</si>
  <si>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</si>
  <si>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</si>
  <si>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</si>
  <si>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</si>
  <si>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</si>
  <si>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</si>
  <si>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</si>
  <si>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</si>
  <si>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</si>
  <si>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</si>
  <si>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</si>
  <si>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</si>
  <si>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</si>
  <si>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</si>
  <si>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</si>
  <si>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</si>
  <si>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</si>
  <si>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</si>
  <si>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</si>
  <si>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</si>
  <si>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</si>
  <si>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</si>
  <si>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</si>
  <si>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</si>
  <si>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</si>
  <si>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</si>
  <si>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</si>
  <si>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</si>
  <si>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</si>
  <si>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</si>
  <si>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</si>
  <si>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</si>
  <si>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</si>
  <si>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</si>
  <si>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</si>
  <si>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</si>
  <si>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</si>
  <si>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</si>
  <si>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</si>
  <si>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</si>
  <si>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</si>
  <si>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</si>
  <si>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</si>
  <si>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</si>
  <si>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</si>
  <si>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</si>
  <si>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</si>
  <si>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</si>
  <si>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</si>
  <si>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</si>
  <si>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</si>
  <si>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</si>
  <si>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</si>
  <si>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</si>
  <si>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</si>
  <si>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</si>
  <si>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</si>
  <si>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</si>
  <si>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</si>
  <si>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</si>
  <si>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</si>
  <si>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</si>
  <si>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</si>
  <si>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</si>
  <si>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</si>
  <si>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</si>
  <si>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</si>
  <si>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</si>
  <si>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</si>
  <si>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</si>
  <si>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</si>
  <si>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</si>
  <si>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</si>
  <si>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</si>
  <si>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</si>
  <si>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</si>
  <si>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</si>
  <si>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</si>
  <si>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</si>
  <si>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</si>
  <si>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</si>
  <si>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</si>
  <si>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</si>
  <si>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</si>
  <si>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</si>
  <si>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</si>
  <si>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</si>
  <si>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</si>
  <si>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</si>
  <si>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</si>
  <si>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</si>
  <si>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</si>
  <si>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</si>
  <si>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</si>
  <si>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</si>
  <si>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</si>
  <si>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</si>
  <si>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</si>
  <si>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</si>
  <si>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</si>
  <si>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</si>
  <si>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</si>
  <si>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</si>
  <si>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</si>
  <si>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</si>
  <si>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</si>
  <si>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</si>
  <si>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</si>
  <si>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</si>
  <si>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</si>
  <si>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</si>
  <si>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</si>
  <si>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</si>
  <si>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</si>
  <si>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</si>
  <si>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</si>
  <si>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</si>
  <si>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</si>
  <si>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</si>
  <si>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</si>
  <si>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</si>
  <si>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</si>
  <si>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</si>
  <si>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</si>
  <si>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</si>
  <si>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</si>
  <si>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</si>
  <si>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</si>
  <si>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</si>
  <si>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</si>
  <si>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</si>
  <si>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</si>
  <si>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</si>
  <si>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</si>
  <si>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</si>
  <si>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</si>
  <si>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</si>
  <si>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</si>
  <si>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</si>
  <si>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</si>
  <si>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</si>
  <si>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</si>
  <si>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</si>
  <si>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</si>
  <si>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</si>
  <si>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</si>
  <si>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</si>
  <si>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</si>
  <si>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</si>
  <si>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</si>
  <si>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</si>
  <si>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</si>
  <si>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</si>
  <si>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</si>
  <si>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</si>
  <si>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</si>
  <si>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</si>
  <si>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</si>
  <si>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</si>
  <si>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</si>
  <si>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</si>
  <si>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</si>
  <si>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</si>
  <si>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</si>
  <si>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</si>
  <si>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</si>
  <si>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</si>
  <si>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</si>
  <si>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</si>
  <si>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</si>
  <si>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</si>
  <si>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</si>
  <si>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</si>
  <si>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</si>
  <si>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</si>
  <si>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</si>
  <si>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</si>
  <si>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</si>
  <si>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</si>
  <si>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</si>
  <si>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</si>
  <si>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</si>
  <si>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</si>
  <si>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</si>
  <si>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</si>
  <si>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</si>
  <si>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</si>
  <si>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</si>
  <si>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</si>
  <si>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</si>
  <si>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</si>
  <si>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</si>
  <si>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</si>
  <si>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</si>
  <si>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</si>
  <si>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</si>
  <si>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</si>
  <si>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</si>
  <si>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</si>
  <si>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</si>
  <si>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</si>
  <si>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</si>
  <si>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</si>
  <si>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</si>
  <si>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</si>
  <si>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</si>
  <si>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</si>
  <si>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</si>
  <si>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</si>
  <si>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</si>
  <si>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</si>
  <si>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</si>
  <si>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</si>
  <si>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</si>
  <si>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</si>
  <si>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</si>
  <si>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</si>
  <si>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</si>
  <si>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</si>
  <si>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</si>
  <si>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</si>
  <si>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</si>
  <si>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</si>
  <si>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</si>
  <si>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</si>
  <si>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</si>
  <si>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</si>
  <si>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</si>
  <si>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</si>
  <si>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</si>
  <si>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</si>
  <si>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</si>
  <si>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</si>
  <si>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</si>
  <si>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</si>
  <si>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</si>
  <si>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</si>
  <si>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</si>
  <si>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</si>
  <si>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</si>
  <si>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</si>
  <si>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</si>
  <si>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</si>
  <si>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</si>
  <si>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</si>
  <si>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</si>
  <si>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</si>
  <si>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</si>
  <si>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</si>
  <si>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</si>
  <si>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</si>
  <si>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</si>
  <si>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</si>
  <si>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</si>
  <si>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</si>
  <si>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</si>
  <si>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</si>
  <si>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</si>
  <si>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</si>
  <si>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</si>
  <si>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</si>
  <si>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</si>
  <si>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</si>
  <si>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</si>
  <si>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</si>
  <si>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</si>
  <si>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</si>
  <si>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</si>
  <si>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</si>
  <si>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</si>
  <si>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</si>
  <si>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</si>
  <si>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</si>
  <si>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</si>
  <si>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</si>
  <si>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</si>
  <si>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</si>
  <si>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</si>
  <si>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</si>
  <si>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</si>
  <si>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</si>
  <si>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</si>
  <si>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</si>
  <si>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</si>
  <si>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</si>
  <si>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</si>
  <si>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</si>
  <si>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</si>
  <si>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</si>
  <si>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</si>
  <si>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</si>
  <si>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</si>
  <si>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</si>
  <si>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</si>
  <si>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</si>
  <si>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</si>
  <si>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</si>
  <si>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</si>
  <si>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</si>
  <si>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</si>
  <si>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</si>
  <si>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</si>
  <si>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</si>
  <si>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</si>
  <si>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</si>
  <si>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</si>
  <si>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</si>
  <si>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</si>
  <si>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</si>
  <si>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</si>
  <si>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</si>
  <si>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</si>
  <si>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</si>
  <si>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</si>
  <si>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</si>
  <si>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</si>
  <si>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</si>
  <si>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</si>
  <si>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</si>
  <si>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</si>
  <si>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</si>
  <si>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</si>
  <si>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</si>
  <si>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</si>
  <si>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</si>
  <si>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</si>
  <si>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</si>
  <si>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</si>
  <si>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</si>
  <si>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</si>
  <si>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</si>
  <si>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</si>
  <si>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</si>
  <si>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</si>
  <si>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</si>
  <si>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</si>
  <si>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</si>
  <si>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</si>
  <si>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</si>
  <si>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</si>
  <si>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</si>
  <si>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</si>
  <si>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</si>
  <si>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</si>
  <si>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</si>
  <si>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</si>
  <si>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</si>
  <si>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</si>
  <si>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</si>
  <si>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</si>
  <si>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</si>
  <si>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</si>
  <si>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</si>
  <si>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</si>
  <si>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</si>
  <si>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</si>
  <si>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</si>
  <si>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</si>
  <si>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</si>
  <si>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</si>
  <si>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</si>
  <si>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</si>
  <si>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</si>
  <si>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</si>
  <si>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</si>
  <si>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</si>
  <si>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</si>
  <si>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</si>
  <si>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</si>
  <si>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</si>
  <si>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</si>
  <si>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</si>
  <si>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</si>
  <si>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</si>
  <si>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</si>
  <si>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</si>
  <si>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</si>
  <si>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</si>
  <si>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</si>
  <si>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</si>
  <si>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</si>
  <si>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</si>
  <si>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</si>
  <si>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</si>
  <si>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</si>
  <si>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</si>
  <si>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</si>
  <si>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</si>
  <si>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</si>
  <si>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</si>
  <si>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</si>
  <si>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</si>
  <si>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</si>
  <si>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</si>
  <si>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</si>
  <si>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</si>
  <si>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</si>
  <si>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</si>
  <si>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</si>
  <si>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</si>
  <si>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</si>
  <si>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</si>
  <si>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</si>
  <si>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</si>
  <si>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</si>
  <si>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</si>
  <si>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</si>
  <si>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</si>
  <si>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</si>
  <si>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</si>
  <si>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</si>
  <si>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</si>
  <si>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</si>
  <si>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</si>
  <si>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</si>
  <si>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</si>
  <si>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</si>
  <si>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</si>
  <si>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</si>
  <si>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</si>
  <si>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</si>
  <si>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</si>
  <si>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</si>
  <si>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</si>
  <si>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</si>
  <si>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</si>
  <si>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</si>
  <si>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</si>
  <si>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</si>
  <si>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</si>
  <si>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</si>
  <si>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</si>
  <si>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</si>
  <si>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</si>
  <si>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</si>
  <si>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</si>
  <si>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</si>
  <si>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</si>
  <si>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</si>
  <si>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</si>
  <si>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</si>
  <si>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</si>
  <si>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</si>
  <si>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</si>
  <si>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</si>
  <si>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</si>
  <si>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</si>
  <si>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</si>
  <si>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</si>
  <si>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</si>
  <si>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</si>
  <si>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</si>
  <si>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</si>
  <si>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</si>
  <si>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</si>
  <si>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</si>
  <si>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</si>
  <si>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</si>
  <si>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</si>
  <si>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</si>
  <si>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</si>
  <si>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</si>
  <si>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</si>
  <si>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</si>
  <si>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</si>
  <si>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</si>
  <si>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</si>
  <si>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</si>
  <si>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</si>
  <si>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</si>
  <si>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</si>
  <si>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</si>
  <si>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</si>
  <si>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</si>
  <si>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</si>
  <si>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</si>
  <si>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</si>
  <si>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</si>
  <si>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</si>
  <si>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</si>
  <si>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</si>
  <si>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</si>
  <si>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</si>
  <si>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</si>
  <si>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</si>
  <si>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</si>
  <si>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</si>
  <si>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</si>
  <si>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</si>
  <si>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</si>
  <si>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</si>
  <si>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</si>
  <si>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</si>
  <si>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</si>
  <si>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</si>
  <si>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</si>
  <si>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</si>
  <si>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</si>
  <si>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</si>
  <si>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</si>
  <si>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</si>
  <si>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</si>
  <si>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</si>
  <si>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</si>
  <si>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</si>
  <si>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</si>
  <si>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</si>
  <si>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</si>
  <si>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</si>
  <si>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</si>
  <si>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</si>
  <si>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</si>
  <si>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</si>
  <si>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</si>
  <si>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</si>
  <si>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</si>
  <si>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</si>
  <si>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</si>
  <si>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</si>
  <si>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</si>
  <si>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</si>
  <si>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</si>
  <si>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</si>
  <si>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</si>
  <si>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</si>
  <si>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</si>
  <si>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</si>
  <si>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</si>
  <si>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</si>
  <si>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</si>
  <si>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</si>
  <si>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</si>
  <si>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</si>
  <si>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</si>
  <si>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</si>
  <si>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</si>
  <si>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</si>
  <si>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</si>
  <si>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</si>
  <si>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</si>
  <si>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</si>
  <si>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</si>
  <si>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</si>
  <si>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</si>
  <si>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</si>
  <si>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</si>
  <si>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</si>
  <si>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</si>
  <si>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</si>
  <si>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</si>
  <si>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</si>
  <si>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</si>
  <si>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</si>
  <si>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</si>
  <si>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</si>
  <si>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</si>
  <si>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</si>
  <si>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</si>
  <si>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</si>
  <si>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</si>
  <si>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</si>
  <si>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</si>
  <si>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</si>
  <si>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</si>
  <si>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</si>
  <si>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</si>
  <si>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</si>
  <si>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</si>
  <si>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</si>
  <si>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</si>
  <si>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</si>
  <si>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</si>
  <si>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</si>
  <si>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</si>
  <si>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</si>
  <si>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</si>
  <si>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</si>
  <si>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</si>
  <si>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</si>
  <si>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</si>
  <si>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</si>
  <si>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</si>
  <si>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</si>
  <si>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</si>
  <si>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</si>
  <si>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</si>
  <si>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</si>
  <si>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</si>
  <si>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</si>
  <si>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</si>
  <si>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</si>
  <si>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</si>
  <si>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</si>
  <si>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</si>
  <si>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</si>
  <si>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</si>
  <si>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</si>
  <si>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</si>
  <si>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</si>
  <si>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</si>
  <si>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</si>
  <si>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</si>
  <si>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</si>
  <si>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</si>
  <si>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</si>
  <si>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</si>
  <si>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</si>
  <si>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</si>
  <si>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</si>
  <si>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</si>
  <si>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</si>
  <si>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</si>
  <si>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</si>
  <si>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</si>
  <si>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</si>
  <si>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</si>
  <si>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</si>
  <si>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</si>
  <si>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</si>
  <si>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</si>
  <si>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</si>
  <si>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</si>
  <si>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</si>
  <si>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</si>
  <si>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</si>
  <si>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</si>
  <si>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</si>
  <si>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</si>
  <si>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</si>
  <si>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</si>
  <si>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</si>
  <si>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</si>
  <si>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</si>
  <si>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</si>
  <si>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</si>
  <si>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</si>
  <si>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</si>
  <si>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</si>
  <si>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</si>
  <si>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</si>
  <si>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</si>
  <si>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</si>
  <si>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</si>
  <si>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</si>
  <si>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</si>
  <si>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</si>
  <si>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</si>
  <si>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</si>
  <si>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</si>
  <si>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</si>
  <si>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</si>
  <si>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</si>
  <si>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</si>
  <si>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</si>
  <si>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</si>
  <si>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</si>
  <si>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</si>
  <si>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</si>
  <si>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</si>
  <si>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</si>
  <si>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</si>
  <si>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</si>
  <si>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</si>
  <si>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</si>
  <si>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</si>
  <si>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</si>
  <si>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</si>
  <si>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</si>
  <si>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</si>
  <si>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</si>
  <si>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</si>
  <si>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</si>
  <si>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</si>
  <si>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</si>
  <si>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</si>
  <si>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</si>
  <si>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</si>
  <si>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</si>
  <si>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</si>
  <si>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</si>
  <si>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</si>
  <si>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</si>
  <si>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</si>
  <si>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</si>
  <si>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</si>
  <si>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</si>
  <si>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</si>
  <si>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</si>
  <si>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</si>
  <si>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</si>
  <si>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</si>
  <si>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</si>
  <si>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</si>
  <si>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</si>
  <si>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</si>
  <si>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</si>
  <si>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</si>
  <si>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</si>
  <si>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</si>
  <si>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</si>
  <si>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</si>
  <si>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</si>
  <si>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</si>
  <si>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</si>
  <si>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</si>
  <si>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</si>
  <si>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</si>
  <si>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</si>
  <si>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</si>
  <si>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</si>
  <si>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</si>
  <si>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</si>
  <si>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</si>
  <si>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</si>
  <si>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</si>
  <si>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</si>
  <si>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</si>
  <si>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</si>
  <si>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</si>
  <si>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</si>
  <si>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</si>
  <si>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</si>
  <si>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</si>
  <si>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</si>
  <si>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</si>
  <si>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</si>
  <si>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</si>
  <si>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</si>
  <si>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</si>
  <si>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</si>
  <si>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</si>
  <si>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</si>
  <si>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</si>
  <si>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</si>
  <si>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</si>
  <si>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</si>
  <si>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</si>
  <si>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</si>
  <si>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</si>
  <si>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</si>
  <si>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</si>
  <si>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</si>
  <si>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</si>
  <si>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</si>
  <si>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</si>
  <si>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</si>
  <si>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</si>
  <si>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</si>
  <si>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</si>
  <si>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</si>
  <si>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</si>
  <si>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</si>
  <si>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</si>
  <si>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</si>
  <si>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</si>
  <si>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</si>
  <si>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</si>
  <si>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</si>
  <si>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</si>
  <si>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</si>
  <si>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</si>
  <si>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</si>
  <si>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</si>
  <si>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</si>
  <si>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</si>
  <si>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</si>
  <si>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</si>
  <si>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</si>
  <si>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</si>
  <si>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</si>
  <si>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</si>
  <si>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</si>
  <si>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</si>
  <si>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</si>
  <si>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</si>
  <si>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</si>
  <si>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</si>
  <si>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</si>
  <si>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</si>
  <si>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</si>
  <si>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</si>
  <si>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</si>
  <si>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</si>
  <si>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</si>
  <si>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</si>
  <si>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</si>
  <si>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</si>
  <si>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</si>
  <si>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</si>
  <si>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</si>
  <si>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</si>
  <si>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</si>
  <si>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</si>
  <si>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</si>
  <si>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</si>
  <si>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</si>
  <si>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</si>
  <si>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</si>
  <si>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</si>
  <si>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</si>
  <si>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</si>
  <si>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</si>
  <si>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</si>
  <si>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</si>
  <si>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</si>
  <si>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</si>
  <si>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</si>
  <si>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</si>
  <si>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</si>
  <si>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</si>
  <si>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</si>
  <si>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</si>
  <si>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</si>
  <si>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</si>
  <si>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</si>
  <si>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</si>
  <si>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</si>
  <si>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</si>
  <si>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</si>
  <si>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</si>
  <si>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</si>
  <si>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</si>
  <si>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</si>
  <si>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</si>
  <si>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</si>
  <si>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</si>
  <si>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</si>
  <si>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</si>
  <si>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</si>
  <si>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</si>
  <si>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</si>
  <si>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</si>
  <si>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</si>
  <si>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</si>
  <si>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</si>
  <si>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</si>
  <si>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</si>
  <si>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</si>
  <si>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</si>
  <si>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</si>
  <si>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</si>
  <si>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</si>
  <si>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</si>
  <si>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</si>
  <si>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</si>
  <si>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</si>
  <si>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</si>
  <si>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</si>
  <si>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</si>
  <si>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</si>
  <si>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</si>
  <si>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</si>
  <si>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</si>
  <si>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</si>
  <si>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</si>
  <si>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</si>
  <si>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</si>
  <si>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</si>
  <si>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</si>
  <si>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</si>
  <si>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</si>
  <si>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</si>
  <si>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</si>
  <si>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</si>
  <si>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</si>
  <si>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</si>
  <si>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</si>
  <si>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</si>
  <si>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</si>
  <si>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</si>
  <si>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</si>
  <si>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</si>
  <si>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</si>
  <si>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</si>
  <si>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</si>
  <si>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</si>
  <si>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</si>
  <si>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</si>
  <si>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</si>
  <si>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</si>
  <si>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</si>
  <si>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</si>
  <si>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</si>
  <si>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</si>
  <si>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</si>
  <si>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</si>
  <si>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</si>
  <si>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</si>
  <si>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</si>
  <si>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</si>
  <si>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</si>
  <si>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</si>
  <si>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</si>
  <si>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</si>
  <si>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</si>
  <si>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</si>
  <si>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</si>
  <si>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</si>
  <si>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</si>
  <si>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</si>
  <si>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</si>
  <si>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</si>
  <si>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</si>
  <si>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</si>
  <si>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</si>
  <si>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</si>
  <si>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</si>
  <si>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</si>
  <si>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</si>
  <si>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</si>
  <si>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</si>
  <si>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</si>
  <si>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</si>
  <si>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</si>
  <si>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</si>
  <si>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</si>
  <si>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</si>
  <si>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</si>
  <si>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</si>
  <si>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</si>
  <si>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</si>
  <si>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</si>
  <si>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</si>
  <si>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</si>
  <si>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</si>
  <si>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</si>
  <si>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</si>
  <si>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</si>
  <si>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</si>
  <si>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</si>
  <si>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</si>
  <si>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</si>
  <si>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</si>
  <si>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</si>
  <si>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</si>
  <si>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</si>
  <si>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</si>
  <si>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</si>
  <si>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</si>
  <si>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</si>
  <si>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</si>
  <si>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</si>
  <si>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</si>
  <si>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</si>
  <si>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</si>
  <si>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</si>
  <si>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</si>
  <si>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</si>
  <si>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</si>
  <si>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</si>
  <si>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</si>
  <si>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</si>
  <si>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</si>
  <si>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</si>
  <si>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</si>
  <si>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</si>
  <si>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</si>
  <si>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</si>
  <si>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</si>
  <si>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</si>
  <si>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</si>
  <si>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</si>
  <si>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</si>
  <si>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</si>
  <si>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</si>
  <si>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</si>
  <si>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</si>
  <si>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</si>
  <si>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</si>
  <si>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</si>
  <si>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</si>
  <si>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</si>
  <si>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</si>
  <si>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</si>
  <si>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</si>
  <si>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</si>
  <si>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</si>
  <si>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</si>
  <si>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</si>
  <si>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</si>
  <si>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</si>
  <si>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</si>
  <si>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</si>
  <si>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</si>
  <si>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</si>
  <si>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</si>
  <si>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</si>
  <si>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</si>
  <si>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</si>
  <si>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</si>
  <si>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</si>
  <si>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</si>
  <si>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</si>
  <si>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</si>
  <si>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</si>
  <si>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</si>
  <si>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</si>
  <si>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</si>
  <si>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</si>
  <si>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</si>
  <si>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</si>
  <si>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</si>
  <si>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</si>
  <si>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</si>
  <si>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</si>
  <si>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</si>
  <si>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</si>
  <si>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</si>
  <si>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</si>
  <si>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</si>
  <si>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</si>
  <si>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</si>
  <si>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</si>
  <si>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</si>
  <si>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</si>
  <si>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</si>
  <si>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</si>
  <si>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</si>
  <si>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</si>
  <si>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</si>
  <si>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</si>
  <si>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</si>
  <si>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</si>
  <si>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</si>
  <si>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</si>
  <si>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</si>
  <si>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</si>
  <si>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</si>
  <si>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</si>
  <si>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</si>
  <si>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</si>
  <si>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</si>
  <si>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</si>
  <si>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</si>
  <si>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</si>
  <si>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</si>
  <si>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</si>
  <si>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</si>
  <si>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</si>
  <si>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</si>
  <si>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</si>
  <si>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</si>
  <si>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</si>
  <si>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</si>
  <si>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</si>
  <si>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</si>
  <si>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</si>
  <si>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</si>
  <si>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</si>
  <si>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</si>
  <si>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</si>
  <si>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</si>
  <si>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</si>
  <si>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</si>
  <si>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</si>
  <si>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</si>
  <si>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</si>
  <si>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</si>
  <si>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</si>
  <si>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</si>
  <si>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</si>
  <si>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</si>
  <si>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</si>
  <si>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</si>
  <si>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</si>
  <si>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</si>
  <si>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</si>
  <si>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</si>
  <si>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</si>
  <si>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</si>
  <si>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</si>
  <si>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</si>
  <si>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</si>
  <si>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</si>
  <si>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</si>
  <si>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</si>
  <si>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</si>
  <si>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</si>
  <si>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</si>
  <si>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</si>
  <si>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</si>
  <si>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</si>
  <si>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</si>
  <si>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</si>
  <si>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</si>
  <si>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</si>
  <si>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</si>
  <si>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</si>
  <si>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</si>
  <si>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</si>
  <si>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</si>
  <si>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</si>
  <si>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</si>
  <si>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</si>
  <si>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</si>
  <si>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</si>
  <si>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</si>
  <si>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</si>
  <si>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</si>
  <si>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</si>
  <si>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</si>
  <si>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</si>
  <si>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</si>
  <si>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</si>
  <si>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</si>
  <si>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</si>
  <si>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</si>
  <si>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</si>
  <si>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</si>
  <si>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</si>
  <si>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</si>
  <si>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</si>
  <si>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</si>
  <si>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</si>
  <si>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</si>
  <si>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</si>
  <si>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</si>
  <si>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</si>
  <si>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</si>
  <si>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</si>
  <si>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</si>
  <si>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</si>
  <si>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</si>
  <si>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</si>
  <si>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</si>
  <si>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</si>
  <si>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</si>
  <si>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</si>
  <si>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</si>
  <si>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</si>
  <si>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</si>
  <si>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</si>
  <si>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</si>
  <si>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</si>
  <si>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</si>
  <si>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</si>
  <si>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</si>
  <si>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</si>
  <si>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</si>
  <si>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</si>
  <si>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</si>
  <si>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</si>
  <si>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</si>
  <si>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</si>
  <si>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</si>
  <si>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</si>
  <si>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</si>
  <si>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</si>
  <si>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</si>
  <si>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</si>
  <si>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</si>
  <si>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</si>
  <si>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</si>
  <si>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</si>
  <si>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</si>
  <si>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</si>
  <si>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</si>
  <si>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</si>
  <si>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</si>
  <si>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</si>
  <si>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</si>
  <si>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</si>
  <si>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</si>
  <si>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</si>
  <si>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</si>
  <si>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</si>
  <si>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</si>
  <si>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</si>
  <si>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</si>
  <si>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</si>
  <si>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</si>
  <si>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</si>
  <si>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</si>
  <si>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</si>
  <si>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</si>
  <si>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</si>
  <si>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</si>
  <si>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</si>
  <si>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</si>
  <si>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</si>
  <si>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</si>
  <si>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</si>
  <si>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</si>
  <si>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</si>
  <si>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</si>
  <si>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</si>
  <si>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</si>
  <si>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</si>
  <si>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</si>
  <si>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</si>
  <si>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</si>
  <si>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</si>
  <si>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</si>
  <si>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</si>
  <si>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</si>
  <si>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</si>
  <si>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</si>
  <si>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</si>
  <si>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</si>
  <si>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</si>
  <si>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</si>
  <si>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</si>
  <si>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</si>
  <si>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</si>
  <si>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</si>
  <si>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</si>
  <si>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</si>
  <si>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</si>
  <si>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</si>
  <si>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</si>
  <si>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</si>
  <si>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</si>
  <si>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</si>
  <si>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</si>
  <si>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</si>
  <si>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</si>
  <si>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</si>
  <si>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</si>
  <si>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</si>
  <si>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</si>
  <si>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</si>
  <si>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</si>
  <si>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</si>
  <si>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</si>
  <si>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</si>
  <si>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</si>
  <si>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</si>
  <si>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</si>
  <si>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</si>
  <si>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</si>
  <si>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</si>
  <si>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</si>
  <si>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</si>
  <si>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</si>
  <si>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</si>
  <si>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</si>
  <si>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</si>
  <si>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</si>
  <si>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</si>
  <si>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</si>
  <si>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</si>
  <si>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</si>
  <si>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</si>
  <si>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</si>
  <si>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</si>
  <si>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</si>
  <si>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</si>
  <si>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</si>
  <si>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</si>
  <si>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</si>
  <si>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</si>
  <si>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</si>
  <si>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</si>
  <si>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</si>
  <si>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</si>
  <si>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</si>
  <si>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</si>
  <si>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</si>
  <si>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</si>
  <si>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</si>
  <si>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</si>
  <si>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</si>
  <si>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</si>
  <si>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</si>
  <si>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</si>
  <si>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</si>
  <si>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</si>
  <si>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</si>
  <si>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</si>
  <si>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</si>
  <si>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</si>
  <si>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</si>
  <si>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</si>
  <si>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</si>
  <si>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</si>
  <si>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</si>
  <si>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</si>
  <si>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</si>
  <si>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</si>
  <si>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</si>
  <si>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</si>
  <si>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</si>
  <si>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</si>
  <si>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</si>
  <si>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</si>
  <si>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</si>
  <si>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</si>
  <si>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</si>
  <si>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</si>
  <si>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</si>
  <si>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</si>
  <si>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</si>
  <si>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</si>
  <si>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</si>
  <si>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</si>
  <si>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</si>
  <si>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</si>
  <si>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</si>
  <si>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</si>
  <si>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</si>
  <si>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</si>
  <si>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</si>
  <si>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</si>
  <si>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</si>
  <si>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</si>
  <si>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</si>
  <si>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</si>
  <si>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</si>
  <si>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</si>
  <si>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</si>
  <si>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</si>
  <si>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</si>
  <si>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</si>
  <si>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</si>
  <si>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</si>
  <si>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</si>
  <si>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</si>
  <si>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</si>
  <si>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</si>
  <si>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</si>
  <si>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</si>
  <si>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</si>
  <si>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</si>
  <si>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</si>
  <si>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</si>
  <si>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</si>
  <si>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</si>
  <si>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</si>
  <si>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</si>
  <si>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</si>
  <si>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</si>
  <si>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</si>
  <si>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</si>
  <si>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</si>
  <si>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</si>
  <si>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</si>
  <si>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</si>
  <si>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</si>
  <si>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</si>
  <si>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</si>
  <si>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</si>
  <si>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</si>
  <si>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</si>
  <si>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</si>
  <si>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</si>
  <si>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</si>
  <si>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</si>
  <si>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</si>
  <si>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</si>
  <si>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</si>
  <si>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</si>
  <si>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</si>
  <si>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</si>
  <si>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</si>
  <si>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</si>
  <si>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</si>
  <si>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</si>
  <si>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</si>
  <si>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</si>
  <si>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</si>
  <si>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</si>
  <si>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</si>
  <si>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</si>
  <si>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</si>
  <si>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</si>
  <si>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</si>
  <si>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</si>
  <si>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</si>
  <si>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</si>
  <si>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</si>
  <si>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</si>
  <si>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</si>
  <si>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</si>
  <si>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</si>
  <si>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</si>
  <si>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</si>
  <si>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</si>
  <si>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</si>
  <si>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</si>
  <si>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</si>
  <si>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</si>
  <si>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</si>
  <si>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</si>
  <si>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</si>
  <si>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</si>
  <si>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</si>
  <si>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</si>
  <si>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</si>
  <si>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</si>
  <si>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</si>
  <si>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</si>
  <si>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</si>
  <si>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</si>
  <si>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</si>
  <si>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</si>
  <si>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</si>
  <si>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</si>
  <si>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</si>
  <si>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</si>
  <si>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</si>
  <si>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</si>
  <si>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</si>
  <si>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</si>
  <si>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</si>
  <si>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</si>
  <si>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</si>
  <si>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</si>
  <si>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</si>
  <si>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</si>
  <si>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</si>
  <si>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</si>
  <si>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</si>
  <si>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</si>
  <si>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</si>
  <si>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</si>
  <si>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</si>
  <si>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</si>
  <si>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</si>
  <si>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</si>
  <si>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</si>
  <si>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</si>
  <si>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</si>
  <si>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</si>
  <si>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</si>
  <si>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</si>
  <si>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</si>
  <si>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</si>
  <si>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</si>
  <si>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</si>
  <si>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</si>
  <si>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</si>
  <si>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</si>
  <si>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</si>
  <si>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</si>
  <si>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</si>
  <si>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</si>
  <si>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</si>
  <si>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</si>
  <si>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</si>
  <si>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</si>
  <si>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</si>
  <si>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</si>
  <si>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</si>
  <si>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</si>
  <si>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</si>
  <si>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</si>
  <si>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</si>
  <si>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</si>
  <si>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</si>
  <si>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</si>
  <si>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</si>
  <si>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</si>
  <si>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</si>
  <si>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</si>
  <si>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</si>
  <si>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</si>
  <si>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</si>
  <si>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</si>
  <si>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</si>
  <si>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</si>
  <si>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</si>
  <si>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</si>
  <si>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</si>
  <si>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</si>
  <si>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</si>
  <si>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</si>
  <si>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</si>
  <si>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</si>
  <si>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</si>
  <si>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</si>
  <si>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</si>
  <si>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</si>
  <si>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</si>
  <si>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</si>
  <si>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</si>
  <si>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</si>
  <si>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</si>
  <si>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</si>
  <si>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</si>
  <si>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</si>
  <si>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</si>
  <si>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</si>
  <si>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</si>
  <si>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</si>
  <si>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</si>
  <si>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</si>
  <si>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</si>
  <si>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</si>
  <si>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</si>
  <si>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</si>
  <si>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</si>
  <si>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</si>
  <si>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</si>
  <si>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</si>
  <si>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</si>
  <si>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</si>
  <si>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</si>
  <si>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</si>
  <si>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</si>
  <si>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</si>
  <si>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</si>
  <si>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</si>
  <si>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</si>
  <si>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</si>
  <si>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</si>
  <si>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</si>
  <si>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</si>
  <si>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</si>
  <si>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</si>
  <si>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</si>
  <si>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</si>
  <si>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</si>
  <si>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</si>
  <si>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</si>
  <si>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</si>
  <si>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</si>
  <si>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</si>
  <si>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</si>
  <si>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</si>
  <si>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</si>
  <si>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</si>
  <si>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</si>
  <si>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</si>
  <si>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</si>
  <si>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</si>
  <si>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</si>
  <si>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</si>
  <si>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</si>
  <si>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</si>
  <si>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</si>
  <si>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</si>
  <si>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</si>
  <si>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</si>
  <si>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</si>
  <si>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</si>
  <si>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</si>
  <si>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</si>
  <si>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</si>
  <si>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</si>
  <si>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</si>
  <si>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</si>
  <si>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</si>
  <si>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</si>
  <si>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</si>
  <si>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</si>
  <si>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</si>
  <si>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</si>
  <si>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</si>
  <si>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</si>
  <si>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</si>
  <si>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</si>
  <si>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</si>
  <si>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</si>
  <si>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</si>
  <si>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</si>
  <si>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</si>
  <si>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</si>
  <si>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</si>
  <si>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</si>
  <si>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</si>
  <si>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</si>
  <si>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</si>
  <si>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</si>
  <si>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</si>
  <si>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</si>
  <si>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</si>
  <si>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</si>
  <si>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</si>
  <si>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</si>
  <si>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</si>
  <si>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</si>
  <si>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</si>
  <si>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</si>
  <si>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</si>
  <si>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</si>
  <si>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</si>
  <si>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</si>
  <si>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</si>
  <si>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</si>
  <si>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</si>
  <si>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</si>
  <si>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</si>
  <si>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</si>
  <si>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</si>
  <si>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</si>
  <si>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</si>
  <si>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</si>
  <si>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</si>
  <si>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</si>
  <si>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</si>
  <si>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</si>
  <si>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</si>
  <si>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</si>
  <si>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</si>
  <si>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</si>
  <si>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</si>
  <si>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</si>
  <si>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</si>
  <si>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</si>
  <si>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</si>
  <si>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</si>
  <si>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</si>
  <si>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</si>
  <si>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</si>
  <si>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</si>
  <si>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</si>
  <si>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</si>
  <si>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</si>
  <si>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</si>
  <si>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</si>
  <si>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</si>
  <si>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</si>
  <si>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</si>
  <si>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</si>
  <si>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</si>
  <si>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</si>
  <si>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</si>
  <si>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</si>
  <si>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</si>
  <si>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</si>
  <si>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</si>
  <si>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</si>
  <si>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</si>
  <si>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</si>
  <si>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</si>
  <si>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</si>
  <si>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</si>
  <si>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</si>
  <si>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</si>
  <si>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</si>
  <si>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</si>
  <si>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</si>
  <si>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</si>
  <si>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</si>
  <si>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</si>
  <si>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</si>
  <si>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</si>
  <si>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</si>
  <si>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</si>
  <si>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</si>
  <si>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</si>
  <si>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</si>
  <si>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</si>
  <si>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</si>
  <si>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</si>
  <si>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</si>
  <si>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</si>
  <si>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</si>
  <si>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</si>
  <si>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</si>
  <si>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</si>
  <si>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</si>
  <si>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</si>
  <si>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</si>
  <si>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</si>
  <si>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</si>
  <si>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</si>
  <si>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</si>
  <si>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</si>
  <si>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</si>
  <si>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</si>
  <si>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</si>
  <si>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</si>
  <si>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</si>
  <si>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</si>
  <si>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</si>
  <si>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</si>
  <si>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</si>
  <si>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</si>
  <si>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</si>
  <si>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</si>
  <si>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</si>
  <si>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</si>
  <si>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</si>
  <si>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</si>
  <si>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</si>
  <si>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</si>
  <si>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</si>
  <si>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</si>
  <si>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</si>
  <si>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</si>
  <si>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</si>
  <si>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</si>
  <si>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</si>
  <si>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</si>
  <si>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</si>
  <si>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</si>
  <si>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</si>
  <si>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</si>
  <si>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</si>
  <si>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</si>
  <si>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</si>
  <si>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</si>
  <si>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</si>
  <si>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</si>
  <si>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</si>
  <si>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</si>
  <si>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</si>
  <si>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</si>
  <si>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</si>
  <si>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</si>
  <si>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</si>
  <si>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</si>
  <si>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</si>
  <si>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</si>
  <si>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</si>
  <si>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</si>
  <si>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</si>
  <si>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</si>
  <si>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</si>
  <si>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</si>
  <si>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</si>
  <si>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</si>
  <si>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</si>
  <si>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</si>
  <si>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</si>
  <si>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</si>
  <si>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</si>
  <si>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</si>
  <si>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</si>
  <si>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</si>
  <si>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</si>
  <si>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</si>
  <si>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</si>
  <si>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</si>
  <si>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</si>
  <si>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</si>
  <si>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</si>
  <si>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</si>
  <si>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</si>
  <si>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</si>
  <si>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</si>
  <si>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</si>
  <si>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</si>
  <si>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</si>
  <si>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</si>
  <si>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</si>
  <si>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</si>
  <si>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</si>
  <si>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</si>
  <si>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</si>
  <si>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</si>
  <si>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</si>
  <si>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</si>
  <si>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</si>
  <si>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</si>
  <si>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</si>
  <si>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</si>
  <si>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</si>
  <si>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</si>
  <si>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</si>
  <si>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</si>
  <si>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</si>
  <si>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</si>
  <si>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</si>
  <si>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</si>
  <si>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</si>
  <si>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</si>
  <si>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</si>
  <si>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</si>
  <si>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</si>
  <si>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</si>
  <si>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</si>
  <si>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</si>
  <si>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</si>
  <si>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</si>
  <si>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</si>
  <si>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</si>
  <si>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</si>
  <si>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</si>
  <si>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</si>
  <si>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</si>
  <si>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</si>
  <si>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</si>
  <si>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</si>
  <si>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</si>
  <si>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</si>
  <si>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</si>
  <si>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</si>
  <si>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</si>
  <si>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</si>
  <si>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</si>
  <si>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</si>
  <si>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</si>
  <si>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</si>
  <si>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</si>
  <si>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</si>
  <si>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</si>
  <si>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</si>
  <si>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</si>
  <si>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</si>
  <si>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</si>
  <si>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</si>
  <si>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</si>
  <si>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</si>
  <si>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</si>
  <si>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</si>
  <si>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</si>
  <si>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</si>
  <si>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</si>
  <si>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</si>
  <si>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</si>
  <si>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</si>
  <si>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</si>
  <si>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</si>
  <si>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</si>
  <si>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</si>
  <si>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</si>
  <si>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</si>
  <si>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</si>
  <si>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</si>
  <si>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</si>
  <si>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</si>
  <si>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</si>
  <si>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</si>
  <si>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</si>
  <si>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</si>
  <si>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</si>
  <si>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</si>
  <si>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</si>
  <si>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</si>
  <si>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</si>
  <si>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</si>
  <si>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</si>
  <si>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</si>
  <si>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</si>
  <si>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</si>
  <si>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</si>
  <si>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</si>
  <si>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</si>
  <si>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</si>
  <si>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</si>
  <si>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</si>
  <si>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</si>
  <si>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</si>
  <si>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</si>
  <si>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</si>
  <si>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</si>
  <si>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</si>
  <si>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</si>
  <si>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</si>
  <si>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</si>
  <si>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</si>
  <si>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</si>
  <si>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</si>
  <si>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</si>
  <si>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</si>
  <si>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</si>
  <si>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</si>
  <si>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</si>
  <si>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</si>
  <si>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</si>
  <si>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</si>
  <si>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</si>
  <si>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</si>
  <si>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</si>
  <si>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</si>
  <si>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</si>
  <si>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</si>
  <si>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</si>
  <si>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</si>
  <si>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</si>
  <si>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</si>
  <si>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</si>
  <si>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</si>
  <si>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</si>
  <si>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</si>
  <si>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</si>
  <si>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</si>
  <si>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</si>
  <si>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</si>
  <si>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</si>
  <si>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</si>
  <si>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</si>
  <si>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</si>
  <si>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</si>
  <si>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</si>
  <si>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</si>
  <si>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</si>
  <si>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</si>
  <si>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</si>
  <si>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</si>
  <si>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</si>
  <si>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</si>
  <si>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</si>
  <si>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</si>
  <si>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</si>
  <si>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</si>
  <si>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</si>
  <si>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</si>
  <si>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</si>
  <si>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</si>
  <si>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</si>
  <si>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</si>
  <si>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</si>
  <si>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</si>
  <si>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</si>
  <si>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</si>
  <si>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</si>
  <si>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</si>
  <si>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</si>
  <si>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</si>
  <si>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</si>
  <si>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</si>
  <si>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</si>
  <si>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</si>
  <si>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</si>
  <si>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</si>
  <si>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</si>
  <si>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</si>
  <si>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</si>
  <si>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</si>
  <si>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</si>
  <si>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</si>
  <si>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</si>
  <si>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</si>
  <si>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</si>
  <si>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</si>
  <si>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</si>
  <si>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</si>
  <si>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</si>
  <si>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</si>
  <si>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</si>
  <si>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</si>
  <si>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</si>
  <si>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</si>
  <si>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</si>
  <si>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</si>
  <si>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</si>
  <si>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</si>
  <si>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</si>
  <si>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</si>
  <si>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</si>
  <si>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</si>
  <si>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</si>
  <si>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</si>
  <si>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</si>
  <si>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</si>
  <si>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</si>
  <si>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</si>
  <si>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</si>
  <si>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</si>
  <si>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</si>
  <si>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</si>
  <si>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</si>
  <si>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</si>
  <si>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</si>
  <si>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</si>
  <si>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</si>
  <si>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</si>
  <si>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</si>
  <si>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</si>
  <si>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</si>
  <si>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</si>
  <si>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</si>
  <si>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</si>
  <si>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</si>
  <si>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</si>
  <si>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</si>
  <si>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</si>
  <si>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</si>
  <si>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</si>
  <si>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</si>
  <si>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</si>
  <si>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</si>
  <si>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</si>
  <si>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</si>
  <si>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</si>
  <si>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</si>
  <si>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</si>
  <si>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</si>
  <si>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</si>
  <si>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</si>
  <si>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</si>
  <si>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</si>
  <si>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</si>
  <si>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</si>
  <si>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</si>
  <si>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</si>
  <si>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</si>
  <si>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</si>
  <si>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</si>
  <si>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</si>
  <si>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</si>
  <si>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</si>
  <si>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</si>
  <si>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</si>
  <si>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</si>
  <si>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</si>
  <si>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</si>
  <si>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</si>
  <si>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</si>
  <si>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</si>
  <si>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</si>
  <si>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</si>
  <si>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</si>
  <si>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</si>
  <si>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</si>
  <si>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</si>
  <si>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</si>
  <si>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</si>
  <si>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</si>
  <si>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</si>
  <si>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</si>
  <si>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</si>
  <si>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</si>
  <si>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</si>
  <si>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</si>
  <si>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</si>
  <si>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</si>
  <si>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</si>
  <si>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</si>
  <si>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</si>
  <si>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</si>
  <si>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</si>
  <si>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</si>
  <si>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</si>
  <si>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</si>
  <si>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</si>
  <si>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</si>
  <si>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</si>
  <si>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</si>
  <si>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</si>
  <si>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</si>
  <si>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</si>
  <si>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</si>
  <si>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</si>
  <si>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</si>
  <si>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</si>
  <si>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</si>
  <si>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</si>
  <si>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</si>
  <si>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</si>
  <si>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</si>
  <si>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</si>
  <si>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</si>
  <si>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</si>
  <si>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</si>
  <si>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</si>
  <si>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</si>
  <si>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</si>
  <si>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</si>
  <si>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</si>
  <si>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</si>
  <si>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</si>
  <si>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</si>
  <si>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</si>
  <si>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</si>
  <si>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</si>
  <si>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</si>
  <si>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</si>
  <si>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</si>
  <si>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</si>
  <si>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</si>
  <si>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</si>
  <si>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</si>
  <si>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</si>
  <si>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</si>
  <si>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</si>
  <si>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</si>
  <si>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</si>
  <si>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</si>
  <si>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</si>
  <si>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</si>
  <si>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</si>
  <si>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</si>
  <si>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</si>
  <si>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</si>
  <si>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</si>
  <si>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</si>
  <si>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</si>
  <si>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</si>
  <si>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</si>
  <si>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</si>
  <si>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</si>
  <si>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</si>
  <si>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</si>
  <si>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</si>
  <si>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</si>
  <si>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</si>
  <si>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</si>
  <si>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</si>
  <si>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</si>
  <si>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</si>
  <si>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</si>
  <si>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</si>
  <si>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</si>
  <si>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</si>
  <si>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</si>
  <si>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</si>
  <si>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</si>
  <si>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</si>
  <si>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</si>
  <si>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</si>
  <si>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</si>
  <si>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</si>
  <si>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</si>
  <si>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</si>
  <si>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</si>
  <si>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</si>
  <si>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</si>
  <si>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</si>
  <si>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</si>
  <si>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</si>
  <si>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</si>
  <si>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</si>
  <si>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</si>
  <si>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</si>
  <si>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</si>
  <si>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</si>
  <si>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</si>
  <si>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</si>
  <si>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</si>
  <si>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</si>
  <si>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</si>
  <si>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</si>
  <si>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</si>
  <si>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</si>
  <si>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</si>
  <si>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</si>
  <si>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</si>
  <si>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</si>
  <si>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</si>
  <si>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</si>
  <si>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</si>
  <si>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</si>
  <si>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</si>
  <si>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</si>
  <si>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</si>
  <si>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</si>
  <si>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</si>
  <si>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</si>
  <si>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</si>
  <si>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</si>
  <si>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</si>
  <si>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</si>
  <si>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</si>
  <si>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</si>
  <si>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</si>
  <si>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</si>
  <si>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</si>
  <si>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</si>
  <si>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</si>
  <si>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</si>
  <si>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</si>
  <si>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</si>
  <si>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</si>
  <si>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</si>
  <si>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</si>
  <si>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</si>
  <si>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</si>
  <si>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</si>
  <si>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</si>
  <si>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</si>
  <si>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</si>
  <si>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</si>
  <si>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</si>
  <si>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</si>
  <si>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</si>
  <si>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</si>
  <si>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</si>
  <si>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</si>
  <si>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</si>
  <si>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</si>
  <si>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</si>
  <si>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</si>
  <si>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</si>
  <si>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</si>
  <si>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</si>
  <si>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</si>
  <si>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</si>
  <si>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</si>
  <si>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</si>
  <si>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</si>
  <si>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</si>
  <si>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</si>
  <si>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</si>
  <si>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</si>
  <si>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</si>
  <si>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</si>
  <si>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</si>
  <si>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</si>
  <si>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</si>
  <si>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</si>
  <si>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</si>
  <si>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</si>
  <si>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</si>
  <si>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</si>
  <si>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</si>
  <si>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</si>
  <si>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</si>
  <si>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</si>
  <si>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</si>
  <si>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</si>
  <si>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</si>
  <si>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</si>
  <si>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</si>
  <si>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</si>
  <si>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</si>
  <si>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</si>
  <si>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</si>
  <si>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</si>
  <si>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</si>
  <si>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</si>
  <si>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</si>
  <si>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</si>
  <si>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</si>
  <si>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</si>
  <si>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</si>
  <si>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</si>
  <si>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</si>
  <si>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</si>
  <si>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</si>
  <si>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</si>
  <si>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</si>
  <si>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</si>
  <si>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</si>
  <si>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</si>
  <si>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</si>
  <si>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</si>
  <si>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</si>
  <si>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</si>
  <si>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</si>
  <si>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</si>
  <si>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</si>
  <si>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</si>
  <si>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</si>
  <si>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</si>
  <si>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</si>
  <si>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</si>
  <si>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</si>
  <si>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</si>
  <si>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</si>
  <si>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</si>
  <si>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</si>
  <si>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</si>
  <si>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</si>
  <si>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</si>
  <si>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</si>
  <si>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</si>
  <si>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</si>
  <si>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</si>
  <si>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</si>
  <si>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</si>
  <si>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</si>
  <si>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</si>
  <si>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</si>
  <si>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</si>
  <si>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</si>
  <si>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</si>
  <si>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</si>
  <si>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</si>
  <si>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</si>
  <si>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</si>
  <si>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</si>
  <si>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</si>
  <si>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</si>
  <si>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</si>
  <si>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</si>
  <si>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</si>
  <si>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</si>
  <si>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</si>
  <si>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</si>
  <si>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</si>
  <si>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</si>
  <si>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</si>
  <si>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</si>
  <si>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</si>
  <si>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</si>
  <si>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</si>
  <si>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</si>
  <si>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</si>
  <si>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</si>
  <si>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</si>
  <si>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</si>
  <si>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</si>
  <si>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</si>
  <si>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</si>
  <si>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</si>
  <si>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</si>
  <si>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</si>
  <si>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</si>
  <si>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</si>
  <si>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</si>
  <si>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</si>
  <si>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</si>
  <si>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</si>
  <si>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</si>
  <si>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</si>
  <si>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</si>
  <si>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</si>
  <si>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</si>
  <si>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</si>
  <si>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</si>
  <si>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</si>
  <si>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</si>
  <si>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</si>
  <si>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</si>
  <si>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</si>
  <si>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</si>
  <si>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</si>
  <si>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</si>
  <si>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</si>
  <si>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</si>
  <si>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</si>
  <si>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</si>
  <si>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</si>
  <si>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</si>
  <si>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</si>
  <si>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</si>
  <si>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</si>
  <si>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</si>
  <si>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</si>
  <si>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</si>
  <si>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</si>
  <si>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</si>
  <si>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</si>
  <si>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</si>
  <si>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</si>
  <si>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</si>
  <si>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</si>
  <si>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</si>
  <si>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</si>
  <si>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</si>
  <si>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</si>
  <si>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</si>
  <si>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</si>
  <si>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</si>
  <si>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</si>
  <si>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</si>
  <si>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</si>
  <si>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</si>
  <si>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</si>
  <si>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</si>
  <si>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</si>
  <si>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</si>
  <si>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</si>
  <si>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</si>
  <si>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</si>
  <si>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</si>
  <si>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</si>
  <si>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</si>
  <si>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</si>
  <si>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</si>
  <si>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</si>
  <si>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</si>
  <si>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</si>
  <si>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</si>
  <si>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</si>
  <si>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</si>
  <si>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</si>
  <si>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</si>
  <si>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</si>
  <si>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</si>
  <si>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</si>
  <si>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</si>
  <si>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</si>
  <si>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</si>
  <si>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</si>
  <si>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</si>
  <si>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</si>
  <si>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</si>
  <si>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</si>
  <si>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</si>
  <si>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</si>
  <si>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</si>
  <si>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</si>
  <si>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</si>
  <si>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</si>
  <si>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</si>
  <si>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</si>
  <si>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</si>
  <si>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</si>
  <si>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</si>
  <si>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</si>
  <si>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</si>
  <si>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</si>
  <si>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</si>
  <si>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</si>
  <si>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</si>
  <si>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</si>
  <si>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</si>
  <si>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</si>
  <si>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</si>
  <si>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</si>
  <si>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</si>
  <si>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</si>
  <si>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</si>
  <si>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</si>
  <si>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</si>
  <si>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</si>
  <si>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</si>
  <si>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</si>
  <si>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</si>
  <si>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</si>
  <si>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</si>
  <si>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</si>
  <si>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</si>
  <si>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</si>
  <si>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</si>
  <si>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</si>
  <si>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</si>
  <si>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</si>
  <si>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</si>
  <si>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</si>
  <si>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</si>
  <si>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</si>
  <si>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</si>
  <si>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</si>
  <si>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</si>
  <si>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</si>
  <si>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</si>
  <si>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</si>
  <si>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</si>
  <si>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</si>
  <si>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</si>
  <si>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</si>
  <si>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</si>
  <si>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</si>
  <si>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</si>
  <si>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</si>
  <si>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</si>
  <si>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</si>
  <si>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</si>
  <si>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</si>
  <si>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</si>
  <si>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</si>
  <si>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</si>
  <si>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</si>
  <si>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</si>
  <si>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</si>
  <si>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</si>
  <si>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</si>
  <si>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</si>
  <si>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</si>
  <si>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</si>
  <si>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</si>
  <si>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</si>
  <si>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</si>
  <si>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</si>
  <si>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</si>
  <si>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</si>
  <si>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</si>
  <si>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</si>
  <si>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</si>
  <si>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</si>
  <si>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</si>
  <si>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</si>
  <si>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</si>
  <si>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</si>
  <si>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</si>
  <si>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</si>
  <si>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</si>
  <si>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</si>
  <si>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</si>
  <si>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</si>
  <si>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</si>
  <si>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</si>
  <si>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</si>
  <si>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</si>
  <si>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</si>
  <si>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</si>
  <si>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</si>
  <si>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</si>
  <si>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</si>
  <si>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</si>
  <si>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</si>
  <si>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</si>
  <si>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</si>
  <si>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</si>
  <si>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</si>
  <si>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</si>
  <si>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</si>
  <si>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</si>
  <si>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</si>
  <si>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</si>
  <si>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</si>
  <si>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</si>
  <si>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</si>
  <si>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</si>
  <si>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</si>
  <si>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</si>
  <si>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</si>
  <si>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</si>
  <si>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</si>
  <si>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</si>
  <si>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</si>
  <si>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</si>
  <si>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</si>
  <si>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</si>
  <si>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</si>
  <si>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</si>
  <si>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</si>
  <si>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</si>
  <si>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</si>
  <si>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</si>
  <si>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</si>
  <si>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</si>
  <si>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</si>
  <si>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</si>
  <si>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</si>
  <si>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</si>
  <si>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</si>
  <si>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</si>
  <si>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</si>
  <si>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</si>
  <si>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</si>
  <si>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</si>
  <si>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</si>
  <si>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</si>
  <si>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</si>
  <si>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</si>
  <si>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</si>
  <si>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</si>
  <si>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</si>
  <si>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</si>
  <si>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</si>
  <si>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</si>
  <si>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</si>
  <si>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</si>
  <si>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</si>
  <si>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</si>
  <si>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</si>
  <si>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</si>
  <si>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</si>
  <si>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</si>
  <si>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</si>
  <si>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</si>
  <si>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</si>
  <si>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</si>
  <si>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</si>
  <si>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</si>
  <si>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</si>
  <si>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</si>
  <si>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</si>
  <si>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</si>
  <si>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</si>
  <si>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</si>
  <si>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</si>
  <si>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</si>
  <si>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</si>
  <si>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</si>
  <si>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</si>
  <si>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</si>
  <si>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</si>
  <si>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</si>
  <si>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</si>
  <si>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</si>
  <si>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</si>
  <si>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</si>
  <si>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</si>
  <si>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</si>
  <si>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</si>
  <si>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</si>
  <si>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</si>
  <si>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</si>
  <si>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</si>
  <si>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</si>
  <si>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</si>
  <si>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</si>
  <si>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</si>
  <si>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</si>
  <si>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</si>
  <si>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</si>
  <si>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</si>
  <si>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</si>
  <si>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</si>
  <si>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</si>
  <si>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</si>
  <si>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</si>
  <si>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</si>
  <si>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</si>
  <si>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</si>
  <si>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</si>
  <si>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</si>
  <si>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</si>
  <si>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</si>
  <si>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</si>
  <si>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</si>
  <si>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</si>
  <si>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</si>
  <si>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</si>
  <si>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</si>
  <si>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</si>
  <si>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</si>
  <si>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</si>
  <si>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</si>
  <si>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</si>
  <si>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</si>
  <si>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</si>
  <si>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</si>
  <si>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</si>
  <si>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</si>
  <si>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</si>
  <si>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</si>
  <si>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</si>
  <si>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</si>
  <si>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</si>
  <si>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</si>
  <si>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</si>
  <si>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</si>
  <si>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</si>
  <si>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</si>
  <si>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</si>
  <si>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</si>
  <si>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</si>
  <si>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</si>
  <si>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</si>
  <si>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</si>
  <si>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</si>
  <si>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</si>
  <si>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</si>
  <si>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</si>
  <si>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</si>
  <si>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</si>
  <si>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</si>
  <si>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</si>
  <si>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</si>
  <si>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</si>
  <si>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</si>
  <si>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</si>
  <si>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</si>
  <si>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</si>
  <si>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</si>
  <si>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</si>
  <si>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</si>
  <si>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</si>
  <si>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</si>
  <si>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</si>
  <si>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</si>
  <si>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</si>
  <si>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</si>
  <si>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</si>
  <si>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</si>
  <si>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</si>
  <si>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</si>
  <si>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</si>
  <si>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</si>
  <si>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</si>
  <si>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</si>
  <si>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</si>
  <si>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</si>
  <si>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</si>
  <si>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</si>
  <si>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</si>
  <si>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</si>
  <si>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</si>
  <si>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</si>
  <si>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</si>
  <si>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</si>
  <si>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</si>
  <si>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</si>
  <si>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</si>
  <si>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</si>
  <si>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</si>
  <si>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</si>
  <si>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</si>
  <si>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</si>
  <si>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</si>
  <si>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</si>
  <si>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</si>
  <si>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</si>
  <si>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</si>
  <si>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</si>
  <si>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</si>
  <si>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</si>
  <si>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</si>
  <si>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</si>
  <si>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</si>
  <si>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</si>
  <si>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</si>
  <si>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</si>
  <si>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</si>
  <si>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</si>
  <si>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</si>
  <si>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</si>
  <si>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</si>
  <si>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</si>
  <si>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</si>
  <si>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</si>
  <si>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</si>
  <si>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</si>
  <si>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</si>
  <si>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</si>
  <si>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</si>
  <si>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</si>
  <si>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</si>
  <si>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</si>
  <si>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</si>
  <si>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</si>
  <si>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</si>
  <si>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</si>
  <si>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</si>
  <si>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</si>
  <si>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</si>
  <si>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</si>
  <si>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</si>
  <si>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</si>
  <si>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</si>
  <si>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</si>
  <si>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</si>
  <si>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</si>
  <si>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</si>
  <si>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</si>
  <si>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</si>
  <si>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</si>
  <si>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</si>
  <si>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</si>
  <si>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</si>
  <si>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</si>
  <si>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</si>
  <si>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</si>
  <si>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</si>
  <si>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</si>
  <si>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</si>
  <si>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</si>
  <si>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</si>
  <si>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</si>
  <si>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</si>
  <si>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</si>
  <si>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</si>
  <si>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</si>
  <si>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</si>
  <si>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</si>
  <si>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</si>
  <si>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</si>
  <si>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</si>
  <si>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</si>
  <si>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</si>
  <si>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</si>
  <si>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</si>
  <si>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</si>
  <si>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</si>
  <si>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</si>
  <si>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</si>
  <si>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</si>
  <si>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</si>
  <si>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</si>
  <si>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</si>
  <si>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</si>
  <si>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</si>
  <si>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</si>
  <si>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</si>
  <si>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</si>
  <si>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</si>
  <si>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</si>
  <si>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</si>
  <si>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</si>
  <si>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</si>
  <si>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</si>
  <si>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</si>
  <si>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</si>
  <si>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</si>
  <si>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</si>
  <si>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</si>
  <si>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</si>
  <si>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</si>
  <si>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</si>
  <si>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</si>
  <si>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</si>
  <si>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</si>
  <si>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</si>
  <si>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</si>
  <si>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</si>
  <si>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</si>
  <si>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</si>
  <si>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</si>
  <si>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</si>
  <si>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</si>
  <si>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</si>
  <si>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</si>
  <si>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</si>
  <si>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</si>
  <si>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</si>
  <si>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</si>
  <si>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</si>
  <si>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</si>
  <si>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</si>
  <si>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</si>
  <si>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</si>
  <si>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</si>
  <si>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</si>
  <si>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</si>
  <si>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</si>
  <si>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</si>
  <si>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</si>
  <si>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</si>
  <si>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</si>
  <si>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</si>
  <si>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</si>
  <si>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</si>
  <si>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</si>
  <si>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</si>
  <si>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</si>
  <si>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</si>
  <si>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</si>
  <si>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</si>
  <si>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</si>
  <si>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</si>
  <si>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</si>
  <si>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</si>
  <si>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</si>
  <si>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</si>
  <si>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</si>
  <si>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</si>
  <si>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</si>
  <si>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</si>
  <si>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</si>
  <si>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</si>
  <si>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</si>
  <si>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</si>
  <si>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</si>
  <si>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</si>
  <si>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</si>
  <si>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</si>
  <si>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</si>
  <si>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</si>
  <si>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</si>
  <si>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</si>
  <si>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</si>
  <si>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</si>
  <si>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</si>
  <si>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</si>
  <si>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</si>
  <si>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</si>
  <si>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</si>
  <si>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</si>
  <si>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</si>
  <si>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</si>
  <si>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</si>
  <si>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</si>
  <si>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</si>
  <si>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</si>
  <si>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</si>
  <si>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</si>
  <si>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</si>
  <si>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</si>
  <si>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</si>
  <si>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</si>
  <si>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</si>
  <si>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</si>
  <si>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</si>
  <si>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</si>
  <si>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</si>
  <si>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</si>
  <si>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</si>
  <si>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</si>
  <si>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</si>
  <si>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</si>
  <si>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</si>
  <si>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</si>
  <si>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</si>
  <si>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</si>
  <si>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</si>
  <si>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</si>
  <si>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</si>
  <si>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</si>
  <si>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</si>
  <si>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</si>
  <si>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</si>
  <si>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</si>
  <si>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</si>
  <si>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</si>
  <si>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</si>
  <si>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</si>
  <si>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</si>
  <si>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</si>
  <si>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</si>
  <si>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</si>
  <si>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</si>
  <si>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</si>
  <si>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</si>
  <si>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</si>
  <si>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</si>
  <si>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</si>
  <si>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</si>
  <si>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</si>
  <si>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</si>
  <si>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</si>
  <si>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</si>
  <si>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</si>
  <si>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</si>
  <si>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</si>
  <si>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</si>
  <si>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</si>
  <si>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</si>
  <si>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</si>
  <si>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</si>
  <si>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</si>
  <si>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</si>
  <si>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</si>
  <si>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</si>
  <si>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</si>
  <si>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</si>
  <si>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</si>
  <si>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</si>
  <si>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</si>
  <si>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</si>
  <si>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</si>
  <si>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</si>
  <si>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</si>
  <si>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</si>
  <si>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</si>
  <si>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</si>
  <si>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</si>
  <si>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</si>
  <si>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</si>
  <si>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</si>
  <si>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</si>
  <si>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</si>
  <si>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</si>
  <si>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</si>
  <si>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</si>
  <si>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</si>
  <si>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</si>
  <si>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</si>
  <si>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</si>
  <si>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</si>
  <si>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</si>
  <si>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</si>
  <si>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</si>
  <si>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</si>
  <si>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</si>
  <si>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</si>
  <si>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</si>
  <si>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</si>
  <si>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</si>
  <si>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</si>
  <si>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</si>
  <si>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</si>
  <si>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</si>
  <si>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</si>
  <si>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</si>
  <si>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</si>
  <si>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</si>
  <si>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</si>
  <si>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</si>
  <si>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</si>
  <si>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</si>
  <si>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</si>
  <si>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</si>
  <si>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</si>
  <si>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</si>
  <si>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</si>
  <si>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</si>
  <si>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</si>
  <si>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</si>
  <si>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</si>
  <si>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</si>
  <si>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</si>
  <si>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</si>
  <si>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</si>
  <si>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</si>
  <si>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</si>
  <si>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</si>
  <si>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</si>
  <si>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</si>
  <si>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</si>
  <si>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</si>
  <si>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</si>
  <si>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</si>
  <si>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</si>
  <si>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</si>
  <si>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</si>
  <si>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</si>
  <si>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</si>
  <si>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</si>
  <si>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</si>
  <si>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</si>
  <si>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</si>
  <si>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</si>
  <si>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</si>
  <si>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</si>
  <si>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</si>
  <si>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</si>
  <si>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</si>
  <si>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</si>
  <si>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</si>
  <si>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</si>
  <si>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</si>
  <si>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</si>
  <si>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</si>
  <si>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</si>
  <si>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</si>
  <si>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</si>
  <si>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</si>
  <si>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</si>
  <si>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</si>
  <si>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</si>
  <si>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</si>
  <si>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</si>
  <si>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</si>
  <si>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</si>
  <si>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</si>
  <si>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</si>
  <si>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</si>
  <si>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</si>
  <si>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</si>
  <si>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</si>
  <si>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</si>
  <si>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</si>
  <si>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</si>
  <si>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</si>
  <si>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</si>
  <si>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</si>
  <si>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</si>
  <si>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</si>
  <si>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</si>
  <si>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</si>
  <si>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</si>
  <si>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</si>
  <si>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</si>
  <si>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</si>
  <si>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</si>
  <si>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</si>
  <si>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</si>
  <si>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</si>
  <si>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</si>
  <si>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</si>
  <si>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</si>
  <si>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</si>
  <si>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</si>
  <si>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</si>
  <si>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</si>
  <si>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</si>
  <si>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</si>
  <si>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</si>
  <si>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</si>
  <si>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</si>
  <si>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</si>
  <si>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</si>
  <si>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</si>
  <si>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</si>
  <si>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</si>
  <si>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</si>
  <si>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</si>
  <si>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</si>
  <si>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</si>
  <si>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</si>
  <si>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</si>
  <si>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</si>
  <si>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</si>
  <si>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</si>
  <si>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</si>
  <si>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</si>
  <si>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</si>
  <si>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</si>
  <si>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</si>
  <si>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</si>
  <si>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</si>
  <si>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</si>
  <si>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</si>
  <si>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</si>
  <si>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</si>
  <si>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</si>
  <si>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</si>
  <si>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</si>
  <si>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</si>
  <si>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</si>
  <si>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</si>
  <si>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</si>
  <si>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</si>
  <si>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</si>
  <si>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</si>
  <si>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</si>
  <si>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</si>
  <si>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</si>
  <si>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</si>
  <si>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</si>
  <si>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</si>
  <si>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</si>
  <si>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</si>
  <si>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</si>
  <si>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</si>
  <si>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</si>
  <si>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</si>
  <si>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</si>
  <si>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</si>
  <si>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</si>
  <si>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</si>
  <si>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</si>
  <si>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</si>
  <si>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</si>
  <si>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</si>
  <si>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</si>
  <si>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</si>
  <si>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</si>
  <si>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</si>
  <si>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</si>
  <si>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</si>
  <si>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</si>
  <si>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</si>
  <si>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</si>
  <si>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</si>
  <si>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</si>
  <si>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</si>
  <si>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</si>
  <si>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</si>
  <si>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</si>
  <si>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</si>
  <si>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</si>
  <si>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</si>
  <si>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</si>
  <si>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</si>
  <si>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</si>
  <si>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</si>
  <si>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</si>
  <si>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</si>
  <si>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</si>
  <si>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</si>
  <si>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</si>
  <si>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</si>
  <si>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</si>
  <si>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</si>
  <si>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</si>
  <si>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</si>
  <si>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</si>
  <si>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</si>
  <si>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</si>
  <si>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</si>
  <si>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</si>
  <si>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</si>
  <si>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</si>
  <si>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</si>
  <si>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</si>
  <si>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</si>
  <si>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</si>
  <si>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</si>
  <si>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</si>
  <si>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</si>
  <si>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</si>
  <si>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</si>
  <si>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</si>
  <si>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</si>
  <si>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</si>
  <si>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</si>
  <si>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</si>
  <si>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</si>
  <si>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</si>
  <si>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</si>
  <si>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</si>
  <si>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</si>
  <si>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</si>
  <si>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</si>
  <si>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</si>
  <si>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</si>
  <si>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</si>
  <si>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</si>
  <si>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</si>
  <si>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</si>
  <si>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</si>
  <si>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</si>
  <si>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</si>
  <si>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</si>
  <si>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</si>
  <si>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</si>
  <si>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</si>
  <si>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</si>
  <si>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</si>
  <si>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</si>
  <si>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</si>
  <si>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</si>
  <si>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</si>
  <si>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</si>
  <si>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</si>
  <si>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</si>
  <si>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</si>
  <si>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</si>
  <si>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</si>
  <si>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</si>
  <si>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</si>
  <si>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</si>
  <si>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</si>
  <si>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</si>
  <si>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</si>
  <si>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</si>
  <si>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</si>
  <si>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</si>
  <si>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</si>
  <si>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</si>
  <si>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</si>
  <si>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</si>
  <si>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</si>
  <si>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</si>
  <si>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</si>
  <si>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</si>
  <si>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</si>
  <si>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</si>
  <si>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</si>
  <si>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</si>
  <si>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</si>
  <si>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</si>
  <si>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</si>
  <si>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</si>
  <si>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</si>
  <si>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</si>
  <si>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</si>
  <si>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</si>
  <si>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</si>
  <si>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</si>
  <si>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</si>
  <si>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</si>
  <si>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</si>
  <si>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</si>
  <si>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</si>
  <si>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</si>
  <si>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</si>
  <si>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</si>
  <si>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</si>
  <si>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</si>
  <si>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</si>
  <si>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</si>
  <si>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</si>
  <si>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</si>
  <si>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</si>
  <si>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</si>
  <si>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</si>
  <si>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</si>
  <si>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</si>
  <si>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</si>
  <si>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</si>
  <si>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</si>
  <si>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</si>
  <si>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</si>
  <si>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</si>
  <si>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</si>
  <si>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</si>
  <si>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</si>
  <si>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</si>
  <si>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</si>
  <si>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</si>
  <si>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</si>
  <si>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</si>
  <si>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</si>
  <si>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</si>
  <si>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</si>
  <si>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</si>
  <si>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</si>
  <si>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</si>
  <si>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</si>
  <si>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</si>
  <si>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</si>
  <si>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</si>
  <si>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</si>
  <si>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</si>
  <si>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</si>
  <si>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</si>
  <si>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</si>
  <si>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</si>
  <si>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</si>
  <si>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</si>
  <si>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</si>
  <si>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</si>
  <si>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</si>
  <si>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</si>
  <si>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</si>
  <si>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</si>
  <si>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</si>
  <si>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</si>
  <si>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</si>
  <si>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</si>
  <si>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</si>
  <si>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</si>
  <si>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</si>
  <si>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</si>
  <si>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</si>
  <si>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</si>
  <si>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</si>
  <si>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</si>
  <si>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</si>
  <si>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</si>
  <si>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</si>
  <si>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</si>
  <si>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</si>
  <si>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</si>
  <si>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</si>
  <si>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</si>
  <si>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</si>
  <si>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</si>
  <si>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</si>
  <si>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</si>
  <si>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</si>
  <si>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</si>
  <si>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</si>
  <si>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</si>
  <si>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</si>
  <si>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</si>
  <si>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</si>
  <si>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</si>
  <si>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</si>
  <si>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</si>
  <si>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</si>
  <si>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</si>
  <si>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</si>
  <si>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</si>
  <si>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</si>
  <si>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</si>
  <si>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</si>
  <si>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</si>
  <si>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</si>
  <si>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</si>
  <si>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</si>
  <si>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</si>
  <si>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</si>
  <si>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</si>
  <si>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</si>
  <si>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</si>
  <si>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</si>
  <si>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</si>
  <si>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</si>
  <si>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</si>
  <si>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</si>
  <si>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</si>
  <si>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</si>
  <si>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</si>
  <si>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</si>
  <si>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</si>
  <si>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</si>
  <si>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</si>
  <si>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</si>
  <si>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</si>
  <si>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</si>
  <si>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</si>
  <si>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</si>
  <si>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</si>
  <si>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</si>
  <si>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</si>
  <si>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</si>
  <si>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</si>
  <si>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</si>
  <si>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</si>
  <si>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</si>
  <si>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</si>
  <si>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</si>
  <si>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</si>
  <si>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</si>
  <si>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</si>
  <si>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</si>
  <si>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</si>
  <si>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</si>
  <si>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</si>
  <si>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</si>
  <si>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</si>
  <si>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</si>
  <si>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</si>
  <si>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</si>
  <si>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</si>
  <si>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</si>
  <si>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</si>
  <si>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</si>
  <si>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</si>
  <si>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</si>
  <si>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</si>
  <si>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</si>
  <si>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</si>
  <si>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</si>
  <si>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</si>
  <si>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</si>
  <si>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</si>
  <si>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</si>
  <si>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</si>
  <si>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</si>
  <si>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</si>
  <si>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</si>
  <si>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</si>
  <si>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</si>
  <si>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</si>
  <si>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</si>
  <si>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</si>
  <si>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</si>
  <si>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</si>
  <si>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</si>
  <si>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</si>
  <si>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</si>
  <si>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</si>
  <si>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</si>
  <si>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</si>
  <si>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</si>
  <si>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</si>
  <si>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</si>
  <si>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</si>
  <si>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</si>
  <si>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</si>
  <si>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</si>
  <si>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</si>
  <si>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</si>
  <si>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</si>
  <si>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</si>
  <si>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</si>
  <si>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</si>
  <si>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</si>
  <si>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</si>
  <si>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</si>
  <si>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</si>
  <si>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</si>
  <si>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</si>
  <si>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</si>
  <si>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</si>
  <si>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</si>
  <si>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</si>
  <si>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</si>
  <si>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</si>
  <si>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</si>
  <si>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</si>
  <si>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</si>
  <si>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</si>
  <si>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</si>
  <si>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</si>
  <si>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</si>
  <si>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</si>
  <si>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</si>
  <si>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</si>
  <si>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</si>
  <si>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</si>
  <si>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</si>
  <si>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</si>
  <si>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</si>
  <si>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</si>
  <si>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</si>
  <si>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</si>
  <si>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</si>
  <si>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</si>
  <si>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</si>
  <si>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</si>
  <si>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</si>
  <si>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</si>
  <si>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</si>
  <si>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</si>
  <si>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</si>
  <si>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</si>
  <si>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</si>
  <si>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</si>
  <si>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</si>
  <si>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</si>
  <si>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</si>
  <si>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</si>
  <si>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</si>
  <si>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</si>
  <si>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</si>
  <si>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</si>
  <si>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</si>
  <si>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</si>
  <si>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</si>
  <si>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</si>
  <si>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</si>
  <si>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</si>
  <si>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</si>
  <si>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</si>
  <si>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</si>
  <si>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</si>
  <si>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</si>
  <si>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</si>
  <si>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</si>
  <si>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</si>
  <si>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</si>
  <si>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</si>
  <si>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</si>
  <si>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</si>
  <si>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</si>
  <si>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</si>
  <si>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</si>
  <si>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</si>
  <si>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</si>
  <si>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</si>
  <si>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</si>
  <si>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</si>
  <si>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</si>
  <si>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</si>
  <si>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</si>
  <si>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</si>
  <si>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</si>
  <si>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</si>
  <si>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</si>
  <si>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</si>
  <si>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</si>
  <si>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</si>
  <si>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</si>
  <si>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</si>
  <si>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</si>
  <si>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</si>
  <si>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</si>
  <si>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</si>
  <si>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</si>
  <si>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</si>
  <si>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</si>
  <si>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</si>
  <si>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</si>
  <si>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</si>
  <si>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</si>
  <si>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</si>
  <si>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</si>
  <si>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</si>
  <si>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</si>
  <si>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</si>
  <si>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</si>
  <si>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</si>
  <si>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</si>
  <si>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</si>
  <si>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</si>
  <si>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</si>
  <si>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</si>
  <si>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</si>
  <si>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</si>
  <si>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</si>
  <si>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</si>
  <si>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</si>
  <si>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</si>
  <si>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</si>
  <si>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</si>
  <si>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</si>
  <si>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</si>
  <si>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</si>
  <si>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</si>
  <si>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</si>
  <si>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</si>
  <si>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</si>
  <si>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</si>
  <si>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</si>
  <si>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</si>
  <si>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</si>
  <si>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</si>
  <si>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</si>
  <si>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</si>
  <si>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</si>
  <si>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</si>
  <si>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</si>
  <si>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</si>
  <si>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</si>
  <si>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</si>
  <si>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</si>
  <si>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</si>
  <si>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</si>
  <si>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</si>
  <si>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</si>
  <si>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</si>
  <si>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</si>
  <si>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</si>
  <si>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</si>
  <si>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</si>
  <si>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</si>
  <si>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</si>
  <si>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</si>
  <si>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</si>
  <si>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</si>
  <si>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</si>
  <si>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</si>
  <si>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</si>
  <si>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</si>
  <si>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</si>
  <si>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</si>
  <si>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</si>
  <si>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</si>
  <si>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</si>
  <si>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</si>
  <si>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</si>
  <si>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</si>
  <si>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</si>
  <si>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</si>
  <si>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</si>
  <si>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</si>
  <si>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</si>
  <si>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</si>
  <si>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</si>
  <si>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</si>
  <si>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</si>
  <si>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</si>
  <si>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</si>
  <si>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</si>
  <si>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</si>
  <si>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</si>
  <si>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</si>
  <si>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</si>
  <si>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</si>
  <si>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</si>
  <si>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</si>
  <si>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</si>
  <si>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</si>
  <si>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</si>
  <si>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</si>
  <si>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</si>
  <si>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</si>
  <si>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</si>
  <si>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</si>
  <si>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</si>
  <si>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</si>
  <si>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</si>
  <si>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</si>
  <si>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</si>
  <si>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</si>
  <si>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</si>
  <si>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</si>
  <si>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</si>
  <si>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</si>
  <si>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</si>
  <si>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</si>
  <si>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</si>
  <si>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</si>
  <si>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</si>
  <si>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</si>
  <si>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</si>
  <si>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</si>
  <si>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</si>
  <si>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</si>
  <si>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</si>
  <si>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</si>
  <si>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</si>
  <si>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</si>
  <si>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</si>
  <si>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</si>
  <si>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</si>
  <si>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</si>
  <si>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</si>
  <si>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</si>
  <si>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</si>
  <si>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</si>
  <si>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</si>
  <si>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</si>
  <si>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</si>
  <si>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</si>
  <si>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</si>
  <si>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</si>
  <si>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</si>
  <si>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</si>
  <si>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</si>
  <si>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</si>
  <si>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</si>
  <si>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</si>
  <si>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</si>
  <si>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</si>
  <si>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</si>
  <si>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</si>
  <si>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</si>
  <si>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</si>
  <si>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</si>
  <si>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</si>
  <si>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</si>
  <si>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</si>
  <si>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</si>
  <si>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</si>
  <si>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</si>
  <si>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</si>
  <si>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</si>
  <si>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</si>
  <si>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</si>
  <si>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</si>
  <si>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</si>
  <si>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</si>
  <si>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</si>
  <si>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</si>
  <si>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</si>
  <si>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</si>
  <si>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</si>
  <si>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</si>
  <si>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</si>
  <si>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</si>
  <si>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</si>
  <si>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</si>
  <si>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</si>
  <si>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</si>
  <si>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</si>
  <si>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</si>
  <si>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</si>
  <si>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</si>
  <si>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</si>
  <si>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</si>
  <si>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</si>
  <si>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</si>
  <si>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</si>
  <si>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</si>
  <si>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</si>
  <si>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</si>
  <si>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</si>
  <si>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</si>
  <si>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</si>
  <si>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</si>
  <si>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</si>
  <si>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</si>
  <si>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</si>
  <si>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</si>
  <si>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</si>
  <si>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</si>
  <si>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</si>
  <si>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</si>
  <si>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</si>
  <si>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</si>
  <si>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</si>
  <si>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</si>
  <si>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</si>
  <si>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</si>
  <si>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</si>
  <si>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</si>
  <si>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</si>
  <si>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</si>
  <si>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</si>
  <si>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</si>
  <si>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</si>
  <si>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</si>
  <si>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</si>
  <si>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</si>
  <si>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</si>
  <si>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</si>
  <si>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</si>
  <si>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</si>
  <si>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</si>
  <si>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</si>
  <si>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</si>
  <si>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</si>
  <si>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</si>
  <si>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</si>
  <si>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</si>
  <si>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</si>
  <si>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</si>
  <si>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</si>
  <si>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</si>
  <si>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</si>
  <si>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</si>
  <si>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</si>
  <si>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</si>
  <si>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</si>
  <si>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</si>
  <si>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</si>
  <si>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</si>
  <si>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</si>
  <si>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</si>
  <si>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</si>
  <si>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</si>
  <si>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</si>
  <si>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</si>
  <si>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</si>
  <si>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</si>
  <si>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</si>
  <si>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</si>
  <si>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</si>
  <si>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</si>
  <si>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</si>
  <si>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</si>
  <si>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</si>
  <si>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</si>
  <si>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</si>
  <si>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</si>
  <si>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</si>
  <si>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</si>
  <si>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</si>
  <si>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</si>
  <si>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</si>
  <si>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</si>
  <si>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</si>
  <si>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</si>
  <si>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</si>
  <si>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</si>
  <si>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</si>
  <si>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</si>
  <si>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</si>
  <si>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</si>
  <si>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</si>
  <si>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</si>
  <si>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</si>
  <si>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</si>
  <si>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</si>
  <si>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</si>
  <si>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</si>
  <si>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</si>
  <si>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</si>
  <si>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</si>
  <si>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</si>
  <si>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</si>
  <si>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</si>
  <si>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</si>
  <si>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</si>
  <si>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</si>
  <si>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</si>
  <si>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</si>
  <si>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</si>
  <si>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</si>
  <si>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</si>
  <si>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</si>
  <si>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</si>
  <si>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</si>
  <si>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</si>
  <si>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</si>
  <si>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</si>
  <si>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</si>
  <si>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</si>
  <si>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</si>
  <si>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</si>
  <si>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</si>
  <si>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</si>
  <si>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</si>
  <si>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</si>
  <si>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</si>
  <si>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</si>
  <si>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</si>
  <si>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</si>
  <si>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</si>
  <si>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</si>
  <si>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</si>
  <si>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</si>
  <si>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</si>
  <si>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</si>
  <si>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</si>
  <si>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</si>
  <si>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</si>
  <si>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</si>
  <si>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</si>
  <si>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</si>
  <si>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</si>
  <si>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</si>
  <si>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</si>
  <si>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</si>
  <si>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</si>
  <si>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</si>
  <si>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</si>
  <si>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</si>
  <si>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</si>
  <si>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</si>
  <si>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</si>
  <si>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</si>
  <si>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</si>
  <si>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</si>
  <si>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</si>
  <si>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</si>
  <si>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</si>
  <si>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</si>
  <si>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</si>
  <si>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</si>
  <si>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</si>
  <si>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</si>
  <si>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</si>
  <si>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</si>
  <si>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</si>
  <si>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</si>
  <si>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</si>
  <si>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</si>
  <si>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</si>
  <si>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</si>
  <si>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</si>
  <si>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</si>
  <si>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</si>
  <si>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</si>
  <si>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</si>
  <si>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</si>
  <si>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</si>
  <si>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</si>
  <si>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</si>
  <si>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</si>
  <si>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</si>
  <si>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</si>
  <si>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</si>
  <si>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</si>
  <si>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</si>
  <si>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</si>
  <si>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</si>
  <si>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</si>
  <si>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</si>
  <si>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</si>
  <si>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</si>
  <si>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</si>
  <si>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</si>
  <si>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</si>
  <si>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</si>
  <si>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</si>
  <si>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</si>
  <si>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</si>
  <si>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</si>
  <si>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</si>
  <si>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</si>
  <si>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</si>
  <si>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</si>
  <si>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</si>
  <si>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</si>
  <si>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</si>
  <si>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</si>
  <si>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</si>
  <si>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</si>
  <si>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</si>
  <si>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</si>
  <si>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</si>
  <si>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</si>
  <si>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</si>
  <si>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</si>
  <si>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</si>
  <si>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</si>
  <si>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</si>
  <si>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</si>
  <si>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</si>
  <si>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</si>
  <si>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</si>
  <si>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</si>
  <si>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</si>
  <si>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</si>
  <si>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</si>
  <si>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</si>
  <si>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</si>
  <si>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</si>
  <si>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</si>
  <si>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</si>
  <si>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</si>
  <si>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</si>
  <si>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</si>
  <si>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</si>
  <si>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</si>
  <si>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</si>
  <si>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</si>
  <si>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</si>
  <si>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</si>
  <si>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</si>
  <si>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</si>
  <si>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</si>
  <si>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</si>
  <si>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</si>
  <si>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</si>
  <si>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</si>
  <si>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</si>
  <si>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</si>
  <si>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</si>
  <si>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</si>
  <si>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</si>
  <si>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</si>
  <si>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</si>
  <si>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</si>
  <si>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</si>
  <si>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</si>
  <si>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</si>
  <si>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</si>
  <si>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</si>
  <si>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</si>
  <si>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</si>
  <si>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</si>
  <si>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</si>
  <si>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</si>
  <si>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</si>
  <si>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</si>
  <si>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</si>
  <si>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</si>
  <si>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</si>
  <si>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</si>
  <si>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</si>
  <si>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</si>
  <si>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</si>
  <si>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</si>
  <si>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</si>
  <si>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</si>
  <si>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</si>
  <si>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</si>
  <si>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</si>
  <si>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</si>
  <si>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</si>
  <si>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</si>
  <si>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</si>
  <si>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</si>
  <si>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</si>
  <si>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</si>
  <si>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</si>
  <si>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</si>
  <si>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</si>
  <si>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</si>
  <si>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</si>
  <si>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</si>
  <si>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</si>
  <si>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</si>
  <si>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</si>
  <si>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</si>
  <si>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</si>
  <si>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</si>
  <si>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</si>
  <si>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</si>
  <si>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</si>
  <si>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</si>
  <si>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</si>
  <si>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</si>
  <si>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</si>
  <si>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</si>
  <si>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</si>
  <si>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</si>
  <si>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</si>
  <si>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</si>
  <si>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</si>
  <si>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</si>
  <si>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</si>
  <si>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</si>
  <si>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</si>
  <si>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</si>
  <si>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</si>
  <si>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</si>
  <si>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</si>
  <si>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</si>
  <si>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</si>
  <si>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</si>
  <si>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</si>
  <si>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</si>
  <si>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</si>
  <si>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</si>
  <si>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</si>
  <si>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</si>
  <si>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</si>
  <si>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</si>
  <si>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</si>
  <si>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</si>
  <si>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</si>
  <si>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</si>
  <si>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</si>
  <si>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</si>
  <si>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</si>
  <si>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</si>
  <si>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</si>
  <si>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</si>
  <si>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</si>
  <si>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</si>
  <si>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</si>
  <si>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</si>
  <si>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</si>
  <si>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</si>
  <si>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</si>
  <si>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</si>
  <si>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</si>
  <si>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</si>
  <si>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</si>
  <si>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</si>
  <si>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</si>
  <si>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</si>
  <si>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</si>
  <si>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</si>
  <si>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</si>
  <si>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</si>
  <si>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</si>
  <si>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</si>
  <si>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</si>
  <si>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</si>
  <si>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</si>
  <si>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</si>
  <si>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</si>
  <si>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</si>
  <si>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</si>
  <si>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</si>
  <si>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</si>
  <si>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</si>
  <si>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</si>
  <si>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</si>
  <si>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</si>
  <si>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</si>
  <si>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</si>
  <si>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</si>
  <si>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</si>
  <si>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</si>
  <si>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</si>
  <si>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</si>
  <si>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</si>
  <si>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</si>
  <si>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</si>
  <si>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</si>
  <si>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</si>
  <si>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</si>
  <si>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</si>
  <si>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</si>
  <si>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</si>
  <si>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</si>
  <si>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</si>
  <si>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</si>
  <si>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</si>
  <si>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</si>
  <si>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</si>
  <si>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</si>
  <si>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</si>
  <si>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</si>
  <si>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</si>
  <si>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</si>
  <si>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</si>
  <si>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</si>
  <si>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</si>
  <si>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</si>
  <si>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</si>
  <si>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</si>
  <si>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</si>
  <si>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</si>
  <si>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</si>
  <si>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</si>
  <si>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</si>
  <si>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</si>
  <si>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</si>
  <si>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</si>
  <si>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</si>
  <si>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</si>
  <si>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</si>
  <si>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</si>
  <si>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</si>
  <si>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</si>
  <si>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</si>
  <si>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</si>
  <si>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</si>
  <si>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</si>
  <si>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</si>
  <si>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</si>
  <si>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</si>
  <si>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</si>
  <si>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</si>
  <si>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</si>
  <si>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</si>
  <si>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</si>
  <si>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</si>
  <si>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</si>
  <si>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</si>
  <si>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</si>
  <si>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</si>
  <si>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</si>
  <si>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</si>
  <si>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</si>
  <si>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</si>
  <si>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</si>
  <si>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</si>
  <si>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</si>
  <si>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</si>
  <si>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</si>
  <si>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</si>
  <si>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</si>
  <si>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</si>
  <si>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</si>
  <si>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</si>
  <si>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</si>
  <si>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</si>
  <si>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</si>
  <si>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</si>
  <si>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</si>
  <si>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</si>
  <si>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</si>
  <si>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</si>
  <si>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</si>
  <si>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</si>
  <si>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</si>
  <si>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</si>
  <si>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</si>
  <si>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</si>
  <si>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</si>
  <si>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</si>
  <si>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</si>
  <si>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</si>
  <si>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</si>
  <si>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</si>
  <si>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</si>
  <si>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</si>
  <si>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</si>
  <si>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</si>
  <si>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</si>
  <si>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</si>
  <si>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</si>
  <si>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</si>
  <si>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</si>
  <si>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</si>
  <si>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</si>
  <si>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</si>
  <si>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</si>
  <si>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</si>
  <si>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</si>
  <si>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</si>
  <si>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</si>
  <si>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</si>
  <si>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</si>
  <si>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</si>
  <si>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</si>
  <si>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</si>
  <si>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</si>
  <si>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</si>
  <si>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</si>
  <si>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</si>
  <si>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</si>
  <si>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</si>
  <si>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</si>
  <si>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</si>
  <si>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</si>
  <si>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</si>
  <si>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</si>
  <si>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</si>
  <si>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</si>
  <si>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</si>
  <si>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</si>
  <si>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</si>
  <si>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</si>
  <si>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</si>
  <si>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</si>
  <si>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</si>
  <si>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</si>
  <si>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</si>
  <si>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</si>
  <si>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</si>
  <si>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</si>
  <si>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</si>
  <si>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</si>
  <si>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</si>
  <si>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</si>
  <si>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</si>
  <si>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</si>
  <si>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</si>
  <si>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</si>
  <si>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</si>
  <si>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</si>
  <si>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</si>
  <si>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</si>
  <si>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</si>
  <si>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</si>
  <si>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</si>
  <si>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</si>
  <si>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</si>
  <si>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</si>
  <si>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</si>
  <si>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</si>
  <si>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</si>
  <si>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</si>
  <si>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</si>
  <si>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</si>
  <si>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</si>
  <si>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</si>
  <si>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</si>
  <si>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</si>
  <si>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</si>
  <si>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</si>
  <si>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</si>
  <si>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</si>
  <si>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</si>
  <si>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</si>
  <si>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</si>
  <si>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</si>
  <si>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</si>
  <si>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</si>
  <si>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</si>
  <si>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</si>
  <si>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</si>
  <si>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</si>
  <si>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</si>
  <si>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</si>
  <si>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</si>
  <si>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</si>
  <si>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</si>
  <si>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</si>
  <si>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</si>
  <si>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</si>
  <si>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</si>
  <si>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</si>
  <si>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</si>
  <si>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</si>
  <si>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</si>
  <si>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</si>
  <si>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</si>
  <si>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</si>
  <si>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</si>
  <si>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</si>
  <si>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</si>
  <si>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</si>
  <si>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</si>
  <si>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</si>
  <si>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</si>
  <si>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</si>
  <si>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</si>
  <si>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</si>
  <si>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</si>
  <si>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</si>
  <si>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</si>
  <si>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</si>
  <si>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</si>
  <si>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</si>
  <si>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</si>
  <si>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</si>
  <si>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</si>
  <si>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</si>
  <si>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</si>
  <si>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</si>
  <si>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</si>
  <si>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</si>
  <si>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</si>
  <si>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</si>
  <si>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</si>
  <si>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</si>
  <si>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</si>
  <si>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</si>
  <si>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</si>
  <si>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</si>
  <si>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</si>
  <si>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</si>
  <si>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</si>
  <si>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</si>
  <si>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</si>
  <si>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</si>
  <si>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</si>
  <si>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</si>
  <si>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</si>
  <si>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</si>
  <si>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</si>
  <si>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</si>
  <si>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</si>
  <si>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</si>
  <si>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</si>
  <si>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</si>
  <si>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</si>
  <si>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</si>
  <si>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</si>
  <si>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</si>
  <si>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</si>
  <si>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</si>
  <si>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</si>
  <si>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</si>
  <si>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</si>
  <si>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</si>
  <si>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</si>
  <si>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</si>
  <si>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</si>
  <si>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</si>
  <si>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</si>
  <si>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</si>
  <si>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</si>
  <si>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</si>
  <si>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</si>
  <si>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</si>
  <si>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</si>
  <si>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</si>
  <si>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</si>
  <si>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</si>
  <si>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</si>
  <si>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</si>
  <si>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</si>
  <si>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</si>
  <si>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</si>
  <si>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</si>
  <si>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</si>
  <si>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</si>
  <si>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</si>
  <si>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</si>
  <si>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</si>
  <si>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</si>
  <si>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</si>
  <si>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</si>
  <si>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</si>
  <si>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</si>
  <si>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</si>
  <si>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</si>
  <si>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</si>
  <si>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</si>
  <si>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</si>
  <si>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</si>
  <si>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</si>
  <si>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</si>
  <si>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</si>
  <si>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</si>
  <si>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</si>
  <si>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</si>
  <si>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</si>
  <si>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</si>
  <si>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</si>
  <si>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</si>
  <si>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</si>
  <si>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</si>
  <si>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</si>
  <si>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</si>
  <si>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</si>
  <si>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</si>
  <si>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</si>
  <si>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</si>
  <si>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</si>
  <si>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</si>
  <si>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</si>
  <si>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</si>
  <si>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</si>
  <si>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</si>
  <si>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</si>
  <si>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</si>
  <si>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</si>
  <si>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</si>
  <si>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</si>
  <si>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</si>
  <si>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</si>
  <si>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</si>
  <si>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</si>
  <si>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</si>
  <si>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</si>
  <si>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</si>
  <si>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</si>
  <si>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</si>
  <si>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</si>
  <si>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</si>
  <si>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</si>
  <si>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</si>
  <si>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</si>
  <si>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</si>
  <si>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</si>
  <si>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</si>
  <si>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</si>
  <si>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</si>
  <si>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</si>
  <si>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</si>
  <si>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</si>
  <si>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</si>
  <si>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</si>
  <si>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</si>
  <si>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</si>
  <si>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</si>
  <si>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</si>
  <si>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</si>
  <si>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</si>
  <si>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</si>
  <si>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</si>
  <si>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</si>
  <si>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</si>
  <si>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</si>
  <si>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</si>
  <si>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</si>
  <si>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</si>
  <si>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</si>
  <si>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</si>
  <si>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</si>
  <si>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</si>
  <si>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</si>
  <si>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</si>
  <si>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</si>
  <si>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</si>
  <si>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</si>
  <si>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</si>
  <si>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</si>
  <si>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</si>
  <si>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</si>
  <si>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</si>
  <si>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</si>
  <si>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</si>
  <si>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</si>
  <si>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</si>
  <si>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</si>
  <si>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</si>
  <si>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</si>
  <si>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</si>
  <si>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</si>
  <si>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</si>
  <si>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</si>
  <si>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</si>
  <si>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</si>
  <si>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</si>
  <si>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</si>
  <si>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</si>
  <si>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</si>
  <si>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</si>
  <si>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</si>
  <si>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</si>
  <si>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</si>
  <si>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</si>
  <si>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</si>
  <si>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</si>
  <si>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</si>
  <si>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</si>
  <si>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</si>
  <si>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</si>
  <si>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</si>
  <si>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</si>
  <si>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</si>
  <si>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</si>
  <si>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</si>
  <si>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</si>
  <si>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</si>
  <si>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</si>
  <si>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</si>
  <si>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</si>
  <si>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</si>
  <si>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</si>
  <si>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</si>
  <si>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</si>
  <si>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</si>
  <si>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</si>
  <si>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</si>
  <si>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</si>
  <si>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</si>
  <si>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</si>
  <si>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</si>
  <si>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</si>
  <si>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</si>
  <si>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</si>
  <si>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</si>
  <si>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</si>
  <si>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</si>
  <si>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</si>
  <si>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</si>
  <si>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</si>
  <si>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</si>
  <si>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</si>
  <si>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</si>
  <si>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</si>
  <si>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</si>
  <si>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</si>
  <si>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</si>
  <si>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</si>
  <si>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</si>
  <si>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</si>
  <si>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</si>
  <si>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</si>
  <si>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</si>
  <si>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</si>
  <si>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</si>
  <si>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</si>
  <si>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</si>
  <si>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</si>
  <si>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</si>
  <si>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</si>
  <si>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</si>
  <si>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</si>
  <si>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</si>
  <si>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</si>
  <si>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</si>
  <si>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</si>
  <si>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</si>
  <si>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</si>
  <si>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</si>
  <si>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</si>
  <si>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</si>
  <si>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</si>
  <si>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</si>
  <si>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</si>
  <si>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</si>
  <si>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</si>
  <si>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</si>
  <si>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</si>
  <si>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</si>
  <si>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</si>
  <si>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</si>
  <si>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</si>
  <si>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</si>
  <si>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</si>
  <si>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</si>
  <si>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</si>
  <si>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</si>
  <si>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</si>
  <si>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</si>
  <si>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</si>
  <si>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</si>
  <si>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</si>
  <si>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</si>
  <si>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</si>
  <si>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</si>
  <si>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</si>
  <si>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</si>
  <si>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</si>
  <si>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</si>
  <si>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</si>
  <si>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</si>
  <si>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</si>
  <si>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</si>
  <si>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</si>
  <si>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</si>
  <si>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</si>
  <si>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</si>
  <si>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</si>
  <si>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</si>
  <si>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</si>
  <si>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</si>
  <si>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</si>
  <si>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</si>
  <si>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</si>
  <si>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</si>
  <si>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</si>
  <si>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</si>
  <si>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</si>
  <si>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</si>
  <si>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</si>
  <si>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</si>
  <si>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</si>
  <si>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</si>
  <si>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</si>
  <si>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</si>
  <si>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</si>
  <si>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</si>
  <si>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</si>
  <si>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</si>
  <si>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</si>
  <si>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</si>
  <si>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</si>
  <si>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</si>
  <si>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</si>
  <si>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</si>
  <si>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</si>
  <si>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</si>
  <si>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</si>
  <si>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</si>
  <si>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</si>
  <si>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</si>
  <si>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</si>
  <si>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</si>
  <si>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</si>
  <si>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</si>
  <si>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</si>
  <si>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</si>
  <si>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</si>
  <si>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</si>
  <si>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</si>
  <si>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</si>
  <si>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</si>
  <si>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</si>
  <si>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</si>
  <si>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</si>
  <si>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</si>
  <si>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</si>
  <si>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</si>
  <si>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</si>
  <si>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</si>
  <si>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</si>
  <si>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</si>
  <si>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</si>
  <si>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</si>
  <si>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</si>
  <si>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</si>
  <si>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</si>
  <si>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</si>
  <si>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</si>
  <si>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</si>
  <si>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</si>
  <si>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</si>
  <si>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</si>
  <si>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</si>
  <si>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</si>
  <si>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</si>
  <si>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</si>
  <si>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</si>
  <si>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</si>
  <si>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</si>
  <si>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</si>
  <si>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</si>
  <si>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</si>
  <si>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</si>
  <si>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</si>
  <si>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</si>
  <si>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</si>
  <si>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</si>
  <si>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</si>
  <si>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</si>
  <si>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</si>
  <si>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</si>
  <si>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</si>
  <si>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</si>
  <si>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</si>
  <si>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</si>
  <si>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</si>
  <si>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</si>
  <si>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</si>
  <si>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</si>
  <si>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</si>
  <si>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</si>
  <si>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</si>
  <si>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</si>
  <si>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</si>
  <si>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</si>
  <si>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</si>
  <si>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</si>
  <si>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</si>
  <si>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</si>
  <si>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</si>
  <si>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</si>
  <si>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</si>
  <si>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</si>
  <si>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</si>
  <si>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</si>
  <si>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</si>
  <si>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</si>
  <si>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</si>
  <si>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</si>
  <si>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</si>
  <si>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</si>
  <si>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</si>
  <si>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</si>
  <si>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</si>
  <si>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</si>
  <si>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</si>
  <si>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</si>
  <si>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</si>
  <si>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</si>
  <si>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</si>
  <si>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</si>
  <si>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</si>
  <si>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</si>
  <si>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</si>
  <si>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</si>
  <si>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</si>
  <si>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</si>
  <si>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</si>
  <si>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</si>
  <si>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</si>
  <si>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</si>
  <si>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</si>
  <si>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</si>
  <si>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</si>
  <si>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</si>
  <si>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</si>
  <si>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</si>
  <si>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</si>
  <si>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</si>
  <si>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</si>
  <si>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</si>
  <si>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</si>
  <si>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</si>
  <si>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</si>
  <si>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</si>
  <si>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</si>
  <si>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</si>
  <si>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</si>
  <si>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</si>
  <si>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</si>
  <si>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</si>
  <si>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</si>
  <si>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</si>
  <si>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</si>
  <si>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</si>
  <si>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</si>
  <si>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</si>
  <si>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</si>
  <si>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</si>
  <si>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</si>
  <si>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</si>
  <si>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</si>
  <si>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</si>
  <si>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</si>
  <si>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</si>
  <si>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</si>
  <si>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</si>
  <si>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</si>
  <si>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</si>
  <si>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</si>
  <si>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</si>
  <si>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</si>
  <si>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</si>
  <si>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</si>
  <si>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</si>
  <si>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</si>
  <si>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</si>
  <si>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</si>
  <si>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</si>
  <si>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</si>
  <si>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</si>
  <si>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</si>
  <si>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</si>
  <si>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</si>
  <si>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</si>
  <si>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</si>
  <si>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</si>
  <si>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</si>
  <si>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</si>
  <si>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</si>
  <si>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</si>
  <si>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</si>
  <si>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</si>
  <si>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</si>
  <si>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</si>
  <si>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</si>
  <si>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</si>
  <si>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</si>
  <si>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</si>
  <si>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</si>
  <si>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</si>
  <si>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</si>
  <si>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</si>
  <si>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</si>
  <si>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</si>
  <si>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</si>
  <si>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</si>
  <si>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</si>
  <si>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</si>
  <si>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</si>
  <si>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</si>
  <si>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</si>
  <si>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</si>
  <si>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</si>
  <si>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</si>
  <si>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</si>
  <si>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</si>
  <si>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</si>
  <si>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</si>
  <si>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</si>
  <si>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</si>
  <si>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</si>
  <si>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</si>
  <si>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</si>
  <si>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</si>
  <si>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</si>
  <si>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</si>
  <si>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</si>
  <si>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</si>
  <si>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</si>
  <si>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</si>
  <si>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</si>
  <si>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</si>
  <si>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</si>
  <si>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</si>
  <si>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</si>
  <si>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</si>
  <si>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</si>
  <si>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</si>
  <si>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</si>
  <si>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</si>
  <si>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</si>
  <si>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</si>
  <si>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</si>
  <si>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</si>
  <si>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</si>
  <si>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</si>
  <si>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</si>
  <si>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</si>
  <si>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</si>
  <si>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</si>
  <si>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</si>
  <si>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</si>
  <si>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</si>
  <si>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</si>
  <si>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</si>
  <si>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</si>
  <si>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</si>
  <si>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</si>
  <si>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</si>
  <si>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</si>
  <si>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</si>
  <si>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</si>
  <si>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</si>
  <si>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</si>
  <si>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</si>
  <si>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</si>
  <si>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</si>
  <si>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</si>
  <si>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</si>
  <si>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</si>
  <si>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</si>
  <si>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</si>
  <si>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</si>
  <si>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</si>
  <si>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</si>
  <si>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</si>
  <si>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</si>
  <si>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</si>
  <si>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</si>
  <si>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</si>
  <si>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</si>
  <si>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</si>
  <si>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</si>
  <si>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</si>
  <si>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</si>
  <si>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</si>
  <si>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</si>
  <si>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</si>
  <si>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</si>
  <si>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</si>
  <si>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</si>
  <si>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</si>
  <si>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</si>
  <si>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</si>
  <si>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</si>
  <si>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</si>
  <si>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</si>
  <si>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</si>
  <si>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</si>
  <si>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</si>
  <si>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</si>
  <si>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</si>
  <si>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</si>
  <si>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</si>
  <si>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</si>
  <si>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</si>
  <si>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</si>
  <si>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</si>
  <si>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</si>
  <si>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</si>
  <si>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</si>
  <si>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</si>
  <si>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</si>
  <si>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</si>
  <si>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</si>
  <si>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</si>
  <si>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</si>
  <si>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</si>
  <si>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</si>
  <si>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</si>
  <si>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</si>
  <si>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</si>
  <si>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</si>
  <si>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</si>
  <si>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</si>
  <si>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</si>
  <si>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</si>
  <si>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</si>
  <si>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</si>
  <si>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</si>
  <si>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</si>
  <si>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</si>
  <si>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</si>
  <si>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</si>
  <si>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</si>
  <si>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</si>
  <si>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</si>
  <si>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</si>
  <si>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</si>
  <si>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</si>
  <si>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</si>
  <si>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</si>
  <si>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</si>
  <si>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</si>
  <si>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</si>
  <si>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</si>
  <si>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</si>
  <si>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</si>
  <si>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</si>
  <si>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</si>
  <si>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</si>
  <si>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</si>
  <si>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</si>
  <si>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</si>
  <si>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</si>
  <si>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</si>
  <si>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</si>
  <si>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</si>
  <si>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</si>
  <si>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</si>
  <si>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</si>
  <si>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</si>
  <si>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</si>
  <si>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</si>
  <si>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</si>
  <si>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</si>
  <si>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</si>
  <si>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</si>
  <si>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</si>
  <si>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</si>
  <si>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</si>
  <si>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</si>
  <si>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</si>
  <si>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</si>
  <si>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</si>
  <si>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</si>
  <si>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</si>
  <si>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</si>
  <si>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</si>
  <si>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</si>
  <si>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</si>
  <si>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</si>
  <si>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</si>
  <si>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</si>
  <si>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</si>
  <si>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</si>
  <si>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</si>
  <si>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</si>
  <si>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</si>
  <si>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</si>
  <si>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</si>
  <si>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</si>
  <si>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</si>
  <si>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</si>
  <si>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</si>
  <si>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</si>
  <si>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</si>
  <si>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</si>
  <si>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</si>
  <si>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</si>
  <si>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</si>
  <si>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</si>
  <si>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</si>
  <si>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</si>
  <si>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</si>
  <si>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</si>
  <si>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</si>
  <si>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</si>
  <si>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</si>
  <si>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</si>
  <si>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</si>
  <si>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</si>
  <si>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</si>
  <si>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</si>
  <si>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</si>
  <si>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</si>
  <si>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</si>
  <si>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</si>
  <si>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</si>
  <si>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</si>
  <si>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</si>
  <si>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</si>
  <si>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</si>
  <si>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</si>
  <si>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</si>
  <si>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</si>
  <si>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</si>
  <si>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</si>
  <si>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</si>
  <si>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</si>
  <si>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</si>
  <si>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</si>
  <si>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</si>
  <si>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</si>
  <si>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</si>
  <si>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</si>
  <si>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</si>
  <si>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</si>
  <si>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</si>
  <si>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</si>
  <si>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</si>
  <si>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</si>
  <si>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</si>
  <si>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</si>
  <si>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</si>
  <si>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</si>
  <si>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</si>
  <si>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</si>
  <si>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</si>
  <si>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</si>
  <si>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</si>
  <si>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</si>
  <si>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</si>
  <si>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</si>
  <si>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</si>
  <si>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</si>
  <si>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</si>
  <si>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</si>
  <si>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</si>
  <si>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</si>
  <si>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</si>
  <si>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</si>
  <si>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</si>
  <si>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</si>
  <si>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</si>
  <si>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</si>
  <si>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</si>
  <si>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</si>
  <si>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</si>
  <si>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</si>
  <si>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</si>
  <si>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</si>
  <si>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</si>
  <si>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</si>
  <si>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</si>
  <si>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</si>
  <si>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</si>
  <si>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</si>
  <si>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</si>
  <si>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</si>
  <si>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</si>
  <si>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</si>
  <si>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</si>
  <si>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</si>
  <si>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</si>
  <si>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</si>
  <si>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</si>
  <si>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</si>
  <si>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</si>
  <si>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</si>
  <si>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</si>
  <si>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</si>
  <si>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</si>
  <si>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</si>
  <si>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</si>
  <si>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</si>
  <si>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</si>
  <si>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</si>
  <si>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</si>
  <si>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</si>
  <si>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</si>
  <si>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</si>
  <si>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</si>
  <si>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</si>
  <si>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</si>
  <si>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</si>
  <si>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</si>
  <si>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</si>
  <si>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</si>
  <si>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</si>
  <si>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</si>
  <si>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</si>
  <si>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</si>
  <si>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</si>
  <si>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</si>
  <si>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</si>
  <si>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</si>
  <si>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</si>
  <si>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</si>
  <si>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</si>
  <si>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</si>
  <si>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</si>
  <si>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</si>
  <si>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</si>
  <si>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</si>
  <si>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</si>
  <si>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</si>
  <si>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</si>
  <si>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</si>
  <si>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</si>
  <si>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</si>
  <si>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</si>
  <si>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</si>
  <si>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</si>
  <si>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</si>
  <si>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</si>
  <si>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</si>
  <si>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</si>
  <si>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</si>
  <si>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</si>
  <si>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</si>
  <si>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</si>
  <si>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</si>
  <si>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</si>
  <si>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</si>
  <si>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</si>
  <si>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</si>
  <si>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</si>
  <si>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</si>
  <si>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</si>
  <si>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</si>
  <si>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</si>
  <si>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</si>
  <si>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</si>
  <si>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</si>
  <si>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</si>
  <si>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</si>
  <si>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</si>
  <si>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</si>
  <si>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</si>
  <si>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</si>
  <si>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</si>
  <si>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</si>
  <si>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</si>
  <si>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</si>
  <si>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</si>
  <si>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</si>
  <si>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</si>
  <si>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</si>
  <si>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</si>
  <si>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</si>
  <si>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</si>
  <si>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</si>
  <si>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</si>
  <si>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</si>
  <si>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</si>
  <si>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</si>
  <si>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</si>
  <si>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</si>
  <si>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</si>
  <si>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</si>
  <si>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</si>
  <si>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</si>
  <si>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</si>
  <si>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</si>
  <si>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</si>
  <si>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</si>
  <si>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</si>
  <si>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</si>
  <si>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</si>
  <si>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</si>
  <si>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</si>
  <si>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</si>
  <si>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</si>
  <si>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</si>
  <si>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</si>
  <si>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</si>
  <si>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</si>
  <si>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</si>
  <si>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</si>
  <si>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</si>
  <si>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</si>
  <si>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</si>
  <si>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</si>
  <si>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</si>
  <si>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</si>
  <si>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</si>
  <si>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</si>
  <si>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</si>
  <si>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</si>
  <si>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</si>
  <si>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</si>
  <si>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</si>
  <si>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</si>
  <si>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</si>
  <si>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</si>
  <si>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</si>
  <si>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</si>
  <si>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</si>
  <si>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</si>
  <si>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</si>
  <si>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</si>
  <si>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</si>
  <si>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</si>
  <si>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</si>
  <si>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</si>
  <si>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</si>
  <si>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</si>
  <si>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</si>
  <si>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</si>
  <si>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</si>
  <si>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</si>
  <si>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</si>
  <si>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</si>
  <si>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</si>
  <si>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</si>
  <si>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</si>
  <si>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</si>
  <si>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</si>
  <si>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</si>
  <si>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</si>
  <si>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</si>
  <si>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</si>
  <si>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</si>
  <si>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</si>
  <si>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</si>
  <si>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</si>
  <si>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</si>
  <si>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</si>
  <si>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</si>
  <si>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</si>
  <si>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</si>
  <si>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</si>
  <si>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</si>
  <si>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</si>
  <si>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</si>
  <si>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</si>
  <si>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</si>
  <si>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</si>
  <si>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</si>
  <si>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</si>
  <si>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</si>
  <si>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</si>
  <si>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</si>
  <si>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</si>
  <si>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</si>
  <si>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</si>
  <si>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</si>
  <si>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</si>
  <si>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</si>
  <si>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</si>
  <si>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</si>
  <si>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</si>
  <si>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</si>
  <si>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</si>
  <si>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</si>
  <si>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</si>
  <si>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</si>
  <si>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</si>
  <si>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</si>
  <si>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</si>
  <si>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</si>
  <si>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</si>
  <si>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</si>
  <si>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</si>
  <si>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</si>
  <si>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</si>
  <si>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</si>
  <si>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</si>
  <si>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</si>
  <si>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</si>
  <si>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</si>
  <si>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</si>
  <si>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</si>
  <si>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</si>
  <si>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</si>
  <si>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</si>
  <si>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</si>
  <si>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</si>
  <si>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</si>
  <si>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</si>
  <si>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</si>
  <si>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</si>
  <si>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</si>
  <si>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</si>
  <si>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</si>
  <si>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</si>
  <si>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</si>
  <si>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</si>
  <si>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</si>
  <si>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</si>
  <si>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</si>
  <si>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</si>
  <si>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</si>
  <si>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</si>
  <si>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</si>
  <si>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</si>
  <si>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</si>
  <si>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</si>
  <si>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</si>
  <si>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</si>
  <si>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</si>
  <si>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</si>
  <si>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</si>
  <si>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</si>
  <si>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</si>
  <si>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</si>
  <si>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</si>
  <si>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</si>
  <si>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</si>
  <si>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</si>
  <si>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</si>
  <si>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</si>
  <si>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</si>
  <si>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</si>
  <si>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</si>
  <si>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</si>
  <si>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</si>
  <si>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</si>
  <si>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</si>
  <si>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</si>
  <si>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</si>
  <si>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</si>
  <si>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</si>
  <si>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</si>
  <si>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</si>
  <si>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</si>
  <si>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</si>
  <si>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</si>
  <si>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</si>
  <si>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</si>
  <si>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</si>
  <si>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</si>
  <si>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</si>
  <si>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</si>
  <si>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</si>
  <si>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</si>
  <si>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</si>
  <si>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</si>
  <si>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</si>
  <si>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</si>
  <si>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</si>
  <si>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</si>
  <si>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</si>
  <si>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</si>
  <si>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</si>
  <si>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</si>
  <si>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</si>
  <si>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</si>
  <si>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</si>
  <si>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</si>
  <si>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</si>
  <si>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</si>
  <si>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</si>
  <si>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</si>
  <si>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</si>
  <si>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</si>
  <si>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</si>
  <si>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</si>
  <si>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</si>
  <si>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</si>
  <si>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</si>
  <si>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</si>
  <si>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</si>
  <si>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</si>
  <si>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</si>
  <si>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</si>
  <si>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</si>
  <si>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</si>
  <si>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</si>
  <si>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</si>
  <si>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</si>
  <si>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</si>
  <si>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</si>
  <si>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</si>
  <si>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</si>
  <si>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</si>
  <si>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</si>
  <si>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</si>
  <si>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</si>
  <si>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</si>
  <si>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</si>
  <si>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</si>
  <si>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</si>
  <si>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</si>
  <si>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</si>
  <si>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</si>
  <si>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</si>
  <si>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</si>
  <si>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</si>
  <si>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</si>
  <si>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</si>
  <si>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</si>
  <si>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</si>
  <si>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</si>
  <si>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</si>
  <si>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</si>
  <si>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</si>
  <si>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</si>
  <si>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</si>
  <si>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</si>
  <si>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</si>
  <si>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</si>
  <si>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</si>
  <si>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</si>
  <si>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</si>
  <si>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</si>
  <si>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</si>
  <si>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</si>
  <si>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</si>
  <si>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</si>
  <si>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</si>
  <si>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</si>
  <si>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</si>
  <si>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</si>
  <si>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</si>
  <si>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</si>
  <si>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</si>
  <si>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</si>
  <si>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</si>
  <si>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</si>
  <si>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</si>
  <si>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</si>
  <si>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</si>
  <si>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</si>
  <si>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</si>
  <si>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</si>
  <si>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</si>
  <si>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</si>
  <si>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</si>
  <si>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</si>
  <si>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</si>
  <si>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</si>
  <si>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</si>
  <si>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</si>
  <si>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</si>
  <si>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</si>
  <si>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</si>
  <si>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</si>
  <si>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</si>
  <si>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</si>
  <si>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</si>
  <si>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</si>
  <si>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</si>
  <si>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</si>
  <si>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</si>
  <si>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</si>
  <si>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</si>
  <si>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</si>
  <si>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</si>
  <si>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</si>
  <si>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</si>
  <si>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</si>
  <si>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</si>
  <si>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</si>
  <si>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</si>
  <si>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</si>
  <si>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</si>
  <si>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</si>
  <si>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</si>
  <si>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</si>
  <si>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</si>
  <si>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</si>
  <si>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</si>
  <si>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</si>
  <si>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</si>
  <si>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</si>
  <si>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</si>
  <si>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</si>
  <si>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</si>
  <si>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</si>
  <si>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</si>
  <si>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</si>
  <si>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</si>
  <si>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</si>
  <si>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</si>
  <si>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</si>
  <si>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</si>
  <si>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</si>
  <si>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</si>
  <si>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</si>
  <si>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</si>
  <si>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</si>
  <si>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</si>
  <si>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</si>
  <si>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</si>
  <si>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</si>
  <si>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</si>
  <si>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</si>
  <si>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</si>
  <si>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</si>
  <si>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</si>
  <si>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</si>
  <si>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</si>
  <si>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</si>
  <si>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</si>
  <si>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</si>
  <si>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</si>
  <si>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</si>
  <si>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</si>
  <si>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</si>
  <si>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</si>
  <si>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</si>
  <si>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</si>
  <si>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</si>
  <si>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</si>
  <si>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</si>
  <si>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</si>
  <si>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</si>
  <si>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</si>
  <si>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</si>
  <si>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</si>
  <si>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</si>
  <si>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</si>
  <si>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</si>
  <si>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</si>
  <si>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</si>
  <si>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</si>
  <si>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</si>
  <si>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</si>
  <si>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</si>
  <si>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</si>
  <si>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</si>
  <si>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</si>
  <si>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</si>
  <si>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</si>
  <si>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</si>
  <si>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</si>
  <si>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</si>
  <si>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</si>
  <si>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</si>
  <si>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</si>
  <si>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</si>
  <si>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</si>
  <si>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</si>
  <si>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</si>
  <si>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</si>
  <si>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</si>
  <si>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</si>
  <si>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</si>
  <si>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</si>
  <si>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</si>
  <si>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</si>
  <si>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</si>
  <si>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</si>
  <si>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</si>
  <si>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</si>
  <si>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</si>
  <si>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</si>
  <si>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</si>
  <si>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</si>
  <si>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</si>
  <si>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</si>
  <si>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</si>
  <si>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</si>
  <si>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</si>
  <si>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</si>
  <si>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</si>
  <si>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</si>
  <si>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</si>
  <si>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</si>
  <si>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</si>
  <si>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</si>
  <si>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</si>
  <si>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</si>
  <si>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</si>
  <si>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</si>
  <si>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</si>
  <si>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</si>
  <si>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</si>
  <si>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</si>
  <si>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</si>
  <si>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</si>
  <si>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</si>
  <si>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</si>
  <si>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</si>
  <si>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</si>
  <si>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</si>
  <si>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</si>
  <si>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</si>
  <si>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</si>
  <si>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</si>
  <si>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</si>
  <si>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</si>
  <si>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</si>
  <si>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</si>
  <si>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</si>
  <si>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</si>
  <si>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</si>
  <si>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</si>
  <si>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</si>
  <si>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</si>
  <si>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</si>
  <si>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</si>
  <si>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</si>
  <si>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</si>
  <si>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</si>
  <si>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</si>
  <si>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</si>
  <si>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</si>
  <si>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</si>
  <si>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</si>
  <si>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</si>
  <si>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</si>
  <si>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</si>
  <si>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</si>
  <si>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</si>
  <si>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</si>
  <si>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</si>
  <si>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</si>
  <si>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</si>
  <si>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</si>
  <si>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</si>
  <si>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</si>
  <si>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</si>
  <si>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</si>
  <si>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</si>
  <si>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</si>
  <si>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</si>
  <si>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</si>
  <si>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</si>
  <si>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</si>
  <si>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</si>
  <si>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</si>
  <si>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</si>
  <si>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</si>
  <si>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</si>
  <si>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</si>
  <si>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</si>
  <si>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</si>
  <si>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</si>
  <si>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</si>
  <si>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</si>
  <si>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</si>
  <si>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</si>
  <si>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</si>
  <si>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</si>
  <si>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</si>
  <si>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</si>
  <si>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</si>
  <si>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</si>
  <si>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</si>
  <si>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</si>
  <si>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</si>
  <si>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</si>
  <si>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</si>
  <si>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</si>
  <si>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</si>
  <si>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</si>
  <si>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</si>
  <si>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</si>
  <si>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</si>
  <si>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</si>
  <si>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</si>
  <si>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</si>
  <si>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</si>
  <si>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</si>
  <si>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</si>
  <si>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</si>
  <si>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</si>
  <si>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</si>
  <si>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</si>
  <si>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</si>
  <si>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</si>
  <si>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</si>
  <si>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</si>
  <si>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</si>
  <si>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</si>
  <si>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</si>
  <si>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</si>
  <si>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</si>
  <si>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</si>
  <si>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</si>
  <si>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</si>
  <si>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</si>
  <si>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</si>
  <si>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</si>
  <si>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</si>
  <si>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</si>
  <si>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</si>
  <si>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</si>
  <si>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</si>
  <si>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</si>
  <si>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</si>
  <si>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</si>
  <si>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</si>
  <si>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</si>
  <si>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</si>
  <si>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</si>
  <si>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</si>
  <si>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</si>
  <si>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</si>
  <si>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</si>
  <si>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</si>
  <si>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</si>
  <si>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</si>
  <si>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</si>
  <si>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</si>
  <si>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</si>
  <si>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</si>
  <si>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</si>
  <si>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</si>
  <si>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</si>
  <si>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</si>
  <si>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</si>
  <si>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</si>
  <si>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</si>
  <si>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</si>
  <si>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</si>
  <si>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</si>
  <si>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</si>
  <si>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</si>
  <si>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</si>
  <si>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</si>
  <si>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</si>
  <si>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</si>
  <si>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</si>
  <si>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</si>
  <si>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</si>
  <si>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</si>
  <si>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</si>
  <si>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</si>
  <si>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</si>
  <si>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</si>
  <si>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</si>
  <si>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</si>
  <si>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</si>
  <si>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</si>
  <si>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</si>
  <si>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</si>
  <si>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</si>
  <si>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</si>
  <si>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</si>
  <si>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</si>
  <si>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</si>
  <si>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</si>
  <si>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</si>
  <si>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</si>
  <si>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</si>
  <si>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</si>
  <si>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</si>
  <si>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</si>
  <si>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</si>
  <si>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</si>
  <si>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</si>
  <si>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</si>
  <si>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</si>
  <si>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</si>
  <si>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</si>
  <si>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</si>
  <si>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</si>
  <si>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</si>
  <si>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</si>
  <si>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</si>
  <si>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</si>
  <si>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</si>
  <si>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</si>
  <si>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</si>
  <si>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</si>
  <si>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</si>
  <si>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</si>
  <si>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</si>
  <si>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</si>
  <si>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</si>
  <si>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</si>
  <si>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</si>
  <si>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</si>
  <si>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</si>
  <si>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</si>
  <si>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</si>
  <si>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</si>
  <si>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</si>
  <si>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</si>
  <si>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</si>
  <si>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</si>
  <si>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</si>
  <si>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</si>
  <si>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</si>
  <si>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</si>
  <si>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</si>
  <si>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</si>
  <si>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</si>
  <si>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</si>
  <si>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</si>
  <si>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</si>
  <si>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</si>
  <si>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</si>
  <si>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</si>
  <si>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</si>
  <si>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</si>
  <si>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</si>
  <si>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</si>
  <si>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</si>
  <si>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</si>
  <si>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</si>
  <si>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</si>
  <si>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</si>
  <si>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</si>
  <si>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</si>
  <si>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</si>
  <si>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</si>
  <si>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</si>
  <si>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</si>
  <si>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</si>
  <si>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</si>
  <si>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</si>
  <si>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</si>
  <si>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</si>
  <si>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</si>
  <si>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</si>
  <si>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</si>
  <si>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</si>
  <si>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</si>
  <si>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</si>
  <si>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</si>
  <si>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</si>
  <si>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</si>
  <si>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</si>
  <si>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</si>
  <si>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</si>
  <si>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</si>
  <si>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</si>
  <si>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</si>
  <si>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</si>
  <si>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</si>
  <si>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</si>
  <si>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</si>
  <si>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</si>
  <si>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</si>
  <si>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</si>
  <si>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</si>
  <si>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</si>
  <si>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</si>
  <si>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</si>
  <si>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</si>
  <si>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</si>
  <si>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</si>
  <si>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</si>
  <si>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</si>
  <si>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</si>
  <si>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</si>
  <si>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</si>
  <si>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</si>
  <si>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</si>
  <si>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</si>
  <si>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</si>
  <si>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</si>
  <si>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</si>
  <si>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</si>
  <si>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</si>
  <si>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</si>
  <si>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</si>
  <si>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</si>
  <si>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</si>
  <si>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</si>
  <si>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</si>
  <si>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</si>
  <si>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</si>
  <si>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</si>
  <si>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</si>
  <si>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</si>
  <si>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</si>
  <si>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</si>
  <si>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</si>
  <si>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</si>
  <si>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</si>
  <si>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</si>
  <si>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</si>
  <si>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</si>
  <si>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</si>
  <si>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</si>
  <si>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</si>
  <si>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</si>
  <si>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</si>
  <si>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</si>
  <si>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</si>
  <si>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</si>
  <si>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</si>
  <si>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</si>
  <si>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</si>
  <si>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</si>
  <si>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</si>
  <si>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</si>
  <si>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</si>
  <si>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</si>
  <si>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</si>
  <si>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</si>
  <si>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</si>
  <si>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</si>
  <si>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</si>
  <si>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</si>
  <si>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</si>
  <si>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</si>
  <si>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</si>
  <si>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</si>
  <si>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</si>
  <si>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</si>
  <si>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</si>
  <si>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</si>
  <si>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</si>
  <si>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</si>
  <si>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</si>
  <si>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</si>
  <si>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</si>
  <si>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</si>
  <si>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</si>
  <si>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</si>
  <si>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</si>
  <si>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</si>
  <si>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</si>
  <si>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</si>
  <si>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</si>
  <si>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</si>
  <si>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</si>
  <si>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</si>
  <si>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</si>
  <si>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</si>
  <si>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</si>
  <si>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</si>
  <si>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</si>
  <si>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</si>
  <si>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</si>
  <si>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</si>
  <si>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</si>
  <si>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</si>
  <si>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</si>
  <si>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</si>
  <si>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</si>
  <si>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</si>
  <si>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</si>
  <si>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</si>
  <si>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</si>
  <si>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</si>
  <si>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</si>
  <si>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</si>
  <si>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</si>
  <si>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</si>
  <si>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</si>
  <si>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</si>
  <si>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</si>
  <si>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</si>
  <si>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</si>
  <si>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</si>
  <si>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</si>
  <si>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</si>
  <si>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</si>
  <si>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</si>
  <si>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</si>
  <si>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</si>
  <si>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</si>
  <si>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</si>
  <si>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</si>
  <si>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</si>
  <si>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</si>
  <si>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</si>
  <si>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</si>
  <si>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</si>
  <si>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</si>
  <si>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</si>
  <si>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</si>
  <si>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</si>
  <si>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</si>
  <si>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</si>
  <si>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</si>
  <si>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</si>
  <si>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</si>
  <si>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</si>
  <si>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</si>
  <si>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</si>
  <si>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</si>
  <si>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</si>
  <si>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</si>
  <si>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</si>
  <si>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</si>
  <si>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</si>
  <si>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</si>
  <si>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</si>
  <si>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</si>
  <si>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</si>
  <si>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</si>
  <si>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</si>
  <si>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</si>
  <si>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</si>
  <si>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</si>
  <si>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</si>
  <si>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</si>
  <si>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</si>
  <si>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</si>
  <si>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</si>
  <si>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</si>
  <si>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</si>
  <si>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</si>
  <si>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</si>
  <si>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</si>
  <si>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</si>
  <si>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</si>
  <si>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</si>
  <si>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</si>
  <si>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</si>
  <si>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</si>
  <si>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</si>
  <si>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</si>
  <si>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</si>
  <si>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</si>
  <si>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</si>
  <si>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</si>
  <si>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</si>
  <si>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</si>
  <si>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</si>
  <si>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</si>
  <si>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</si>
  <si>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</si>
  <si>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</si>
  <si>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</si>
  <si>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</si>
  <si>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</si>
  <si>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</si>
  <si>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</si>
  <si>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</si>
  <si>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</si>
  <si>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</si>
  <si>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</si>
  <si>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</si>
  <si>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</si>
  <si>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</si>
  <si>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</si>
  <si>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</si>
  <si>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</si>
  <si>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</si>
  <si>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</si>
  <si>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</si>
  <si>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</si>
  <si>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</si>
  <si>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</si>
  <si>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</si>
  <si>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</si>
  <si>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</si>
  <si>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</si>
  <si>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</si>
  <si>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</si>
  <si>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</si>
  <si>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</si>
  <si>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</si>
  <si>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</si>
  <si>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</si>
  <si>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</si>
  <si>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</si>
  <si>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</si>
  <si>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</si>
  <si>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</si>
  <si>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</si>
  <si>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</si>
  <si>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</si>
  <si>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</si>
  <si>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</si>
  <si>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</si>
  <si>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</si>
  <si>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</si>
  <si>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</si>
  <si>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</si>
  <si>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</si>
  <si>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</si>
  <si>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</si>
  <si>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</si>
  <si>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</si>
  <si>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</si>
  <si>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</si>
  <si>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</si>
  <si>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</si>
  <si>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</si>
  <si>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</si>
  <si>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</si>
  <si>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</si>
  <si>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</si>
  <si>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</si>
  <si>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</si>
  <si>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</si>
  <si>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</si>
  <si>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</si>
  <si>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</si>
  <si>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</si>
  <si>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</si>
  <si>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</si>
  <si>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</si>
  <si>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</si>
  <si>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</si>
  <si>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</si>
  <si>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</si>
  <si>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</si>
  <si>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</si>
  <si>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</si>
  <si>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</si>
  <si>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</si>
  <si>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</si>
  <si>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</si>
  <si>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</si>
  <si>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</si>
  <si>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</si>
  <si>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</si>
  <si>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</si>
  <si>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</si>
  <si>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</si>
  <si>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</si>
  <si>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</si>
  <si>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</si>
  <si>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</si>
  <si>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</si>
  <si>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</si>
  <si>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</si>
  <si>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</si>
  <si>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</si>
  <si>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</si>
  <si>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</si>
  <si>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</si>
  <si>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</si>
  <si>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</si>
  <si>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</si>
  <si>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</si>
  <si>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</si>
  <si>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</si>
  <si>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</si>
  <si>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</si>
  <si>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</si>
  <si>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</si>
  <si>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</si>
  <si>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</si>
  <si>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</si>
  <si>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</si>
  <si>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</si>
  <si>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</si>
  <si>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</si>
  <si>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</si>
  <si>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</si>
  <si>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</si>
  <si>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</si>
  <si>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</si>
  <si>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</si>
  <si>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</si>
  <si>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</si>
  <si>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</si>
  <si>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</si>
  <si>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</si>
  <si>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</si>
  <si>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</si>
  <si>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</si>
  <si>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</si>
  <si>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</si>
  <si>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</si>
  <si>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</si>
  <si>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</si>
  <si>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</si>
  <si>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</si>
  <si>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</si>
  <si>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</si>
  <si>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</si>
  <si>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</si>
  <si>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</si>
  <si>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</si>
  <si>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</si>
  <si>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</si>
  <si>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</si>
  <si>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</si>
  <si>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</si>
  <si>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</si>
  <si>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</si>
  <si>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</si>
  <si>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</si>
  <si>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</si>
  <si>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</si>
  <si>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</si>
  <si>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</si>
  <si>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</si>
  <si>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</si>
  <si>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</si>
  <si>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</si>
  <si>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</si>
  <si>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</si>
  <si>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</si>
  <si>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</si>
  <si>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</si>
  <si>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</si>
  <si>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</si>
  <si>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</si>
  <si>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</si>
  <si>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</si>
  <si>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</si>
  <si>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</si>
  <si>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</si>
  <si>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</si>
  <si>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</si>
  <si>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</si>
  <si>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</si>
  <si>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</si>
  <si>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</si>
  <si>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</si>
  <si>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</si>
  <si>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</si>
  <si>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</si>
  <si>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</si>
  <si>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</si>
  <si>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</si>
  <si>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</si>
  <si>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</si>
  <si>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</si>
  <si>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</si>
  <si>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</si>
  <si>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</si>
  <si>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</si>
  <si>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</si>
  <si>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</si>
  <si>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</si>
  <si>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</si>
  <si>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</si>
  <si>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</si>
  <si>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</si>
  <si>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</si>
  <si>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</si>
  <si>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</si>
  <si>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</si>
  <si>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</si>
  <si>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</si>
  <si>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</si>
  <si>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</si>
  <si>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</si>
  <si>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</si>
  <si>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</si>
  <si>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</si>
  <si>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</si>
  <si>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</si>
  <si>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</si>
  <si>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</si>
  <si>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</si>
  <si>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</si>
  <si>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</si>
  <si>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</si>
  <si>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</si>
  <si>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</si>
  <si>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</si>
  <si>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</si>
  <si>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</si>
  <si>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</si>
  <si>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</si>
  <si>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</si>
  <si>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</si>
  <si>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</si>
  <si>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</si>
  <si>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</si>
  <si>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</si>
  <si>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</si>
  <si>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</si>
  <si>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</si>
  <si>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</si>
  <si>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</si>
  <si>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</si>
  <si>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</si>
  <si>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</si>
  <si>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</si>
  <si>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</si>
  <si>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</si>
  <si>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</si>
  <si>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</si>
  <si>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</si>
  <si>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</si>
  <si>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</si>
  <si>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</si>
  <si>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</si>
  <si>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</si>
  <si>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</si>
  <si>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</si>
  <si>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</si>
  <si>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</si>
  <si>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</si>
  <si>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</si>
  <si>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</si>
  <si>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</si>
  <si>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</si>
  <si>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</si>
  <si>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</si>
  <si>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</si>
  <si>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</si>
  <si>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</si>
  <si>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</si>
  <si>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</si>
  <si>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</si>
  <si>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</si>
  <si>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</si>
  <si>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</si>
  <si>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</si>
  <si>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</si>
  <si>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</si>
  <si>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</si>
  <si>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</si>
  <si>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</si>
  <si>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</si>
  <si>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</si>
  <si>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</si>
  <si>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</si>
  <si>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</si>
  <si>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</si>
  <si>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</si>
  <si>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</si>
  <si>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</si>
  <si>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</si>
  <si>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</si>
  <si>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</si>
  <si>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</si>
  <si>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</si>
  <si>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</si>
  <si>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</si>
  <si>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</si>
  <si>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</si>
  <si>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</si>
  <si>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</si>
  <si>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</si>
  <si>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</si>
  <si>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</si>
  <si>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</si>
  <si>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</si>
  <si>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</si>
  <si>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</si>
  <si>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</si>
  <si>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</si>
  <si>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</si>
  <si>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</si>
  <si>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</si>
  <si>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</si>
  <si>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</si>
  <si>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</si>
  <si>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</si>
  <si>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</si>
  <si>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</si>
  <si>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</si>
  <si>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</si>
  <si>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</si>
  <si>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</si>
  <si>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</si>
  <si>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</si>
  <si>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</si>
  <si>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</si>
  <si>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</si>
  <si>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</si>
  <si>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</si>
  <si>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</si>
  <si>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</si>
  <si>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</si>
  <si>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</si>
  <si>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</si>
  <si>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</si>
  <si>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</si>
  <si>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</si>
  <si>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</si>
  <si>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</si>
  <si>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</si>
  <si>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</si>
  <si>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</si>
  <si>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</si>
  <si>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</si>
  <si>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</si>
  <si>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</si>
  <si>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</si>
  <si>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</si>
  <si>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</si>
  <si>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</si>
  <si>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</si>
  <si>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</si>
  <si>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</si>
  <si>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</si>
  <si>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</si>
  <si>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</si>
  <si>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</si>
  <si>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</si>
  <si>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</si>
  <si>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</si>
  <si>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</si>
  <si>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</si>
  <si>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</si>
  <si>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</si>
  <si>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</si>
  <si>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</si>
  <si>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</si>
  <si>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</si>
  <si>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</si>
  <si>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</si>
  <si>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</si>
  <si>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</si>
  <si>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</si>
  <si>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</si>
  <si>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</si>
  <si>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</si>
  <si>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</si>
  <si>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</si>
  <si>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</si>
  <si>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</si>
  <si>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</si>
  <si>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</si>
  <si>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</si>
  <si>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</si>
  <si>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</si>
  <si>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</si>
  <si>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</si>
  <si>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</si>
  <si>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</si>
  <si>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</si>
  <si>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</si>
  <si>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</si>
  <si>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</si>
  <si>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</si>
  <si>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</si>
  <si>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</si>
  <si>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</si>
  <si>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</si>
  <si>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</si>
  <si>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</si>
  <si>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</si>
  <si>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</si>
  <si>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</si>
  <si>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</si>
  <si>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</si>
  <si>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</si>
  <si>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</si>
  <si>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</si>
  <si>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</si>
  <si>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</si>
  <si>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</si>
  <si>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</si>
  <si>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</si>
  <si>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</si>
  <si>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</si>
  <si>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</si>
  <si>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</si>
  <si>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</si>
  <si>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</si>
  <si>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</si>
  <si>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</si>
  <si>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</si>
  <si>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</si>
  <si>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</si>
  <si>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</si>
  <si>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</si>
  <si>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</si>
  <si>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</si>
  <si>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</si>
  <si>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</si>
  <si>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</si>
  <si>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</si>
  <si>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</si>
  <si>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</si>
  <si>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</si>
  <si>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</si>
  <si>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</si>
  <si>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</si>
  <si>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</si>
  <si>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</si>
  <si>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</si>
  <si>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</si>
  <si>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</si>
  <si>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</si>
  <si>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</si>
  <si>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</si>
  <si>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</si>
  <si>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</si>
  <si>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</si>
  <si>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</si>
  <si>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</si>
  <si>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</si>
  <si>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</si>
  <si>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</si>
  <si>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</si>
  <si>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</si>
  <si>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</si>
  <si>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</si>
  <si>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</si>
  <si>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</si>
  <si>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</si>
  <si>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</si>
  <si>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</si>
  <si>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</si>
  <si>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</si>
  <si>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</si>
  <si>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</si>
  <si>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</si>
  <si>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</si>
  <si>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</si>
  <si>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</si>
  <si>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</si>
  <si>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</si>
  <si>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</si>
  <si>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</si>
  <si>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</si>
  <si>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</si>
  <si>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</si>
  <si>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</si>
  <si>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</si>
  <si>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</si>
  <si>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</si>
  <si>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</si>
  <si>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</si>
  <si>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</si>
  <si>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</si>
  <si>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</si>
  <si>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</si>
  <si>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</si>
  <si>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</si>
  <si>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</si>
  <si>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</si>
  <si>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</si>
  <si>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</si>
  <si>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</si>
  <si>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</si>
  <si>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</si>
  <si>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</si>
  <si>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</si>
  <si>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</si>
  <si>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</si>
  <si>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</si>
  <si>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</si>
  <si>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</si>
  <si>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</si>
  <si>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</si>
  <si>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</si>
  <si>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</si>
  <si>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</si>
  <si>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</si>
  <si>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</si>
  <si>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</si>
  <si>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</si>
  <si>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</si>
  <si>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</si>
  <si>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</si>
  <si>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</si>
  <si>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</si>
  <si>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</si>
  <si>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</si>
  <si>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</si>
  <si>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</si>
  <si>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</si>
  <si>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</si>
  <si>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</si>
  <si>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</si>
  <si>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</si>
  <si>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</si>
  <si>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</si>
  <si>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</si>
  <si>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</si>
  <si>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</si>
  <si>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</si>
  <si>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</si>
  <si>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</si>
  <si>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</si>
  <si>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</si>
  <si>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</si>
  <si>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</si>
  <si>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</si>
  <si>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</si>
  <si>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</si>
  <si>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</si>
  <si>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</si>
  <si>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</si>
  <si>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</si>
  <si>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</si>
  <si>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</si>
  <si>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</si>
  <si>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</si>
  <si>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</si>
  <si>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</si>
  <si>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</si>
  <si>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</si>
  <si>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</si>
  <si>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</si>
  <si>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</si>
  <si>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</si>
  <si>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</si>
  <si>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</si>
  <si>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</si>
  <si>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</si>
  <si>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</si>
  <si>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</si>
  <si>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</si>
  <si>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</si>
  <si>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</si>
  <si>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</si>
  <si>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</si>
  <si>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</si>
  <si>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</si>
  <si>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</si>
  <si>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</si>
  <si>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</si>
  <si>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</si>
  <si>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</si>
  <si>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</si>
  <si>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</si>
  <si>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</si>
  <si>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</si>
  <si>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</si>
  <si>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</si>
  <si>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</si>
  <si>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</si>
  <si>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</si>
  <si>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</si>
  <si>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</si>
  <si>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</si>
  <si>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</si>
  <si>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</si>
  <si>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</si>
  <si>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</si>
  <si>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</si>
  <si>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</si>
  <si>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</si>
  <si>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</si>
  <si>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</si>
  <si>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</si>
  <si>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</si>
  <si>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</si>
  <si>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</si>
  <si>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</si>
  <si>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</si>
  <si>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</si>
  <si>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</si>
  <si>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</si>
  <si>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</si>
  <si>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</si>
  <si>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</si>
  <si>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</si>
  <si>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</si>
  <si>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</si>
  <si>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</si>
  <si>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</si>
  <si>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</si>
  <si>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</si>
  <si>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</si>
  <si>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</si>
  <si>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</si>
  <si>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</si>
  <si>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</si>
  <si>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</si>
  <si>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</si>
  <si>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</si>
  <si>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</si>
  <si>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</si>
  <si>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</si>
  <si>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</si>
  <si>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</si>
  <si>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</si>
  <si>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</si>
  <si>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</si>
  <si>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</si>
  <si>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</si>
  <si>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</si>
  <si>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</si>
  <si>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</si>
  <si>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</si>
  <si>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</si>
  <si>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</si>
  <si>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</si>
  <si>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</si>
  <si>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</si>
  <si>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</si>
  <si>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</si>
  <si>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</si>
  <si>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</si>
  <si>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</si>
  <si>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</si>
  <si>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</si>
  <si>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</si>
  <si>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</si>
  <si>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</si>
  <si>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</si>
  <si>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</si>
  <si>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</si>
  <si>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</si>
  <si>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</si>
  <si>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</si>
  <si>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</si>
  <si>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</si>
  <si>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</si>
  <si>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</si>
  <si>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</si>
  <si>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</si>
  <si>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</si>
  <si>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</si>
  <si>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</si>
  <si>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</si>
  <si>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</si>
  <si>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</si>
  <si>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</si>
  <si>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</si>
  <si>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</si>
  <si>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</si>
  <si>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</si>
  <si>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</si>
  <si>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</si>
  <si>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</si>
  <si>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</si>
  <si>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</si>
  <si>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</si>
  <si>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</si>
  <si>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</si>
  <si>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</si>
  <si>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</si>
  <si>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</si>
  <si>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</si>
  <si>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</si>
  <si>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</si>
  <si>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</si>
  <si>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</si>
  <si>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</si>
  <si>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</si>
  <si>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</si>
  <si>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</si>
  <si>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</si>
  <si>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</si>
  <si>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</si>
  <si>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</si>
  <si>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</si>
  <si>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</si>
  <si>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</si>
  <si>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</si>
  <si>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</si>
  <si>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</si>
  <si>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</si>
  <si>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</si>
  <si>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</si>
  <si>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</si>
  <si>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</si>
  <si>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</si>
  <si>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</si>
  <si>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</si>
  <si>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</si>
  <si>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</si>
  <si>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</si>
  <si>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</si>
  <si>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</si>
  <si>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</si>
  <si>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</si>
  <si>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</si>
  <si>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</si>
  <si>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</si>
  <si>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</si>
  <si>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</si>
  <si>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</si>
  <si>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</si>
  <si>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</si>
  <si>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</si>
  <si>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</si>
  <si>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</si>
  <si>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</si>
  <si>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</si>
  <si>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</si>
  <si>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</si>
  <si>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</si>
  <si>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</si>
  <si>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</si>
  <si>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</si>
  <si>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</si>
  <si>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</si>
  <si>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</si>
  <si>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</si>
  <si>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</si>
  <si>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</si>
  <si>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</si>
  <si>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</si>
  <si>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</si>
  <si>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</si>
  <si>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</si>
  <si>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</si>
  <si>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</si>
  <si>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</si>
  <si>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</si>
  <si>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</si>
  <si>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</si>
  <si>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</si>
  <si>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</si>
  <si>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</si>
  <si>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</si>
  <si>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</si>
  <si>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</si>
  <si>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</si>
  <si>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</si>
  <si>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</si>
  <si>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</si>
  <si>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</si>
  <si>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</si>
  <si>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</si>
  <si>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</si>
  <si>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</si>
  <si>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</si>
  <si>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</si>
  <si>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</si>
  <si>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</si>
  <si>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</si>
  <si>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</si>
  <si>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</si>
  <si>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</si>
  <si>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</si>
  <si>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</si>
  <si>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</si>
  <si>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</si>
  <si>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</si>
  <si>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</si>
  <si>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</si>
  <si>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</si>
  <si>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</si>
  <si>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</si>
  <si>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</si>
  <si>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</si>
  <si>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</si>
  <si>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</si>
  <si>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</si>
  <si>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</si>
  <si>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</si>
  <si>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</si>
  <si>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</si>
  <si>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</si>
  <si>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</si>
  <si>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</si>
  <si>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</si>
  <si>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</si>
  <si>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</si>
  <si>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</si>
  <si>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</si>
  <si>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</si>
  <si>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</si>
  <si>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</si>
  <si>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</si>
  <si>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</si>
  <si>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</si>
  <si>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</si>
  <si>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</si>
  <si>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</si>
  <si>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</si>
  <si>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</si>
  <si>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</si>
  <si>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</si>
  <si>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</si>
  <si>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</si>
  <si>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</si>
  <si>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</si>
  <si>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</si>
  <si>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</si>
  <si>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</si>
  <si>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</si>
  <si>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</si>
  <si>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</si>
  <si>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</si>
  <si>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</si>
  <si>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</si>
  <si>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</si>
  <si>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</si>
  <si>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</si>
  <si>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</si>
  <si>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</si>
  <si>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</si>
  <si>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</si>
  <si>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</si>
  <si>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</si>
  <si>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</si>
  <si>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</si>
  <si>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</si>
  <si>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</si>
  <si>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</si>
  <si>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</si>
  <si>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</si>
  <si>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</si>
  <si>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</si>
  <si>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</si>
  <si>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</si>
  <si>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</si>
  <si>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</si>
  <si>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</si>
  <si>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</si>
  <si>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</si>
  <si>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</si>
  <si>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</si>
  <si>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</si>
  <si>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</si>
  <si>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</si>
  <si>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</si>
  <si>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</si>
  <si>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</si>
  <si>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</si>
  <si>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</si>
  <si>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</si>
  <si>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</si>
  <si>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</si>
  <si>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</si>
  <si>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</si>
  <si>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</si>
  <si>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</si>
  <si>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</si>
  <si>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</si>
  <si>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</si>
  <si>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</si>
  <si>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</si>
  <si>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</si>
  <si>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</si>
  <si>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</si>
  <si>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</si>
  <si>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</si>
  <si>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</si>
  <si>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</si>
  <si>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</si>
  <si>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</si>
  <si>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</si>
  <si>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</si>
  <si>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</si>
  <si>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</si>
  <si>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</si>
  <si>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</si>
  <si>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</si>
  <si>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</si>
  <si>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</si>
  <si>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</si>
  <si>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</si>
  <si>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</si>
  <si>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</si>
  <si>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</si>
  <si>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</si>
  <si>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</si>
  <si>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</si>
  <si>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</si>
  <si>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</si>
  <si>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</si>
  <si>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</si>
  <si>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</si>
  <si>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</si>
  <si>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</si>
  <si>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</si>
  <si>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</si>
  <si>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</si>
  <si>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</si>
  <si>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</si>
  <si>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</si>
  <si>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</si>
  <si>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</si>
  <si>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</si>
  <si>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</si>
  <si>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</si>
  <si>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</si>
  <si>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</si>
  <si>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</si>
  <si>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</si>
  <si>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</si>
  <si>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</si>
  <si>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</si>
  <si>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</si>
  <si>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</si>
  <si>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</si>
  <si>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</si>
  <si>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</si>
  <si>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</si>
  <si>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</si>
  <si>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</si>
  <si>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</si>
  <si>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</si>
  <si>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</si>
  <si>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</si>
  <si>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</si>
  <si>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</si>
  <si>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</si>
  <si>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</si>
  <si>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</si>
  <si>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</si>
  <si>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</si>
  <si>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</si>
  <si>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</si>
  <si>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</si>
  <si>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</si>
  <si>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</si>
  <si>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</si>
  <si>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</si>
  <si>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</si>
  <si>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</si>
  <si>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</si>
  <si>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</si>
  <si>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</si>
  <si>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</si>
  <si>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</si>
  <si>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</si>
  <si>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</si>
  <si>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</si>
  <si>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</si>
  <si>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</si>
  <si>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</si>
  <si>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</si>
  <si>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</si>
  <si>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</si>
  <si>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</si>
  <si>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</si>
  <si>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</si>
  <si>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</si>
  <si>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</si>
  <si>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</si>
  <si>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</si>
  <si>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</si>
  <si>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</si>
  <si>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</si>
  <si>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</si>
  <si>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</si>
  <si>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</si>
  <si>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</si>
  <si>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</si>
  <si>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</si>
  <si>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</si>
  <si>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</si>
  <si>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</si>
  <si>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</si>
  <si>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</si>
  <si>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</si>
  <si>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</si>
  <si>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</si>
  <si>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</si>
  <si>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</si>
  <si>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</si>
  <si>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</si>
  <si>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</si>
  <si>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</si>
  <si>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</si>
  <si>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</si>
  <si>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</si>
  <si>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</si>
  <si>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</si>
  <si>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</si>
  <si>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</si>
  <si>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</si>
  <si>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</si>
  <si>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</si>
  <si>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</si>
  <si>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</si>
  <si>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</si>
  <si>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</si>
  <si>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</si>
  <si>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</si>
  <si>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</si>
  <si>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</si>
  <si>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</si>
  <si>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</si>
  <si>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</si>
  <si>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</si>
  <si>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</si>
  <si>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</si>
  <si>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</si>
  <si>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</si>
  <si>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</si>
  <si>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</si>
  <si>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</si>
  <si>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</si>
  <si>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</si>
  <si>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</si>
  <si>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</si>
  <si>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</si>
  <si>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</si>
  <si>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</si>
  <si>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</si>
  <si>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</si>
  <si>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</si>
  <si>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</si>
  <si>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</si>
  <si>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</si>
  <si>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</si>
  <si>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</si>
  <si>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</si>
  <si>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</si>
  <si>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</si>
  <si>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</si>
  <si>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</si>
  <si>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</si>
  <si>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</si>
  <si>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</si>
  <si>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</si>
  <si>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</si>
  <si>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</si>
  <si>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</si>
  <si>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</si>
  <si>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</si>
  <si>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</si>
  <si>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</si>
  <si>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</si>
  <si>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</si>
  <si>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</si>
  <si>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</si>
  <si>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</si>
  <si>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</si>
  <si>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</si>
  <si>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</si>
  <si>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</si>
  <si>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</si>
  <si>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</si>
  <si>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</si>
  <si>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</si>
  <si>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</si>
  <si>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</si>
  <si>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</si>
  <si>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</si>
  <si>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</si>
  <si>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</si>
  <si>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</si>
  <si>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</si>
  <si>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</si>
  <si>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</si>
  <si>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</si>
  <si>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</si>
  <si>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</si>
  <si>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</si>
  <si>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</si>
  <si>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</si>
  <si>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</si>
  <si>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</si>
  <si>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</si>
  <si>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</si>
  <si>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</si>
  <si>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</si>
  <si>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</si>
  <si>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</si>
  <si>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</si>
  <si>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</si>
  <si>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</si>
  <si>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</si>
  <si>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</si>
  <si>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</si>
  <si>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</si>
  <si>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</si>
  <si>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</si>
  <si>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</si>
  <si>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</si>
  <si>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</si>
  <si>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</si>
  <si>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</si>
  <si>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</si>
  <si>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</si>
  <si>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</si>
  <si>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</si>
  <si>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</si>
  <si>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</si>
  <si>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</si>
  <si>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</si>
  <si>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</si>
  <si>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</si>
  <si>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</si>
  <si>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</si>
  <si>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</si>
  <si>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</si>
  <si>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</si>
  <si>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</si>
  <si>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</si>
  <si>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</si>
  <si>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</si>
  <si>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</si>
  <si>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</si>
  <si>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</si>
  <si>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</si>
  <si>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</si>
  <si>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</si>
  <si>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</si>
  <si>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</si>
  <si>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</si>
  <si>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</si>
  <si>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</si>
  <si>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</si>
  <si>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</si>
  <si>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</si>
  <si>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</si>
  <si>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</si>
  <si>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</si>
  <si>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</si>
  <si>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</si>
  <si>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</si>
  <si>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</si>
  <si>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</si>
  <si>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</si>
  <si>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</si>
  <si>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</si>
  <si>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</si>
  <si>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</si>
  <si>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</si>
  <si>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</si>
  <si>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</si>
  <si>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</si>
  <si>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</si>
  <si>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</si>
  <si>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</si>
  <si>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</si>
  <si>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</si>
  <si>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</si>
  <si>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</si>
  <si>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</si>
  <si>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</si>
  <si>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</si>
  <si>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</si>
  <si>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</si>
  <si>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</si>
  <si>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</si>
  <si>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</si>
  <si>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</si>
  <si>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</si>
  <si>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</si>
  <si>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</si>
  <si>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</si>
  <si>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</si>
  <si>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</si>
  <si>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</si>
  <si>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</si>
  <si>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</si>
  <si>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</si>
  <si>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</si>
  <si>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</si>
  <si>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</si>
  <si>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</si>
  <si>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</si>
  <si>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</si>
  <si>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</si>
  <si>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</si>
  <si>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</si>
  <si>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</si>
  <si>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</si>
  <si>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</si>
  <si>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</si>
  <si>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</si>
  <si>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</si>
  <si>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</si>
  <si>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</si>
  <si>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</si>
  <si>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</si>
  <si>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</si>
  <si>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</si>
  <si>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</si>
  <si>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</si>
  <si>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</si>
  <si>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</si>
  <si>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</si>
  <si>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</si>
  <si>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</si>
  <si>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</si>
  <si>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</si>
  <si>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</si>
  <si>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</si>
  <si>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</si>
  <si>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</si>
  <si>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</si>
  <si>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</si>
  <si>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</si>
  <si>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</si>
  <si>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</si>
  <si>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</si>
  <si>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</si>
  <si>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</si>
  <si>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</si>
  <si>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</si>
  <si>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</si>
  <si>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</si>
  <si>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</si>
  <si>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</si>
  <si>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</si>
  <si>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</si>
  <si>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</si>
  <si>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</si>
  <si>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</si>
  <si>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</si>
  <si>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</si>
  <si>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</si>
  <si>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</si>
  <si>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</si>
  <si>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</si>
  <si>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</si>
  <si>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</si>
  <si>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</si>
  <si>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</si>
  <si>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</si>
  <si>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</si>
  <si>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</si>
  <si>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</si>
  <si>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</si>
  <si>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</si>
  <si>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</si>
  <si>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</si>
  <si>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</si>
  <si>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</si>
  <si>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</si>
  <si>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</si>
  <si>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</si>
  <si>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</si>
  <si>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</si>
  <si>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</si>
  <si>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</si>
  <si>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</si>
  <si>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</si>
  <si>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</si>
  <si>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</si>
  <si>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</si>
  <si>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</si>
  <si>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</si>
  <si>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</si>
  <si>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</si>
  <si>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</si>
  <si>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</si>
  <si>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</si>
  <si>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</si>
  <si>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</si>
  <si>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</si>
  <si>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</si>
  <si>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</si>
  <si>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</si>
  <si>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</si>
  <si>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</si>
  <si>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</si>
  <si>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</si>
  <si>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</si>
  <si>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</si>
  <si>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</si>
  <si>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</si>
  <si>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</si>
  <si>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</si>
  <si>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</si>
  <si>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</si>
  <si>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</si>
  <si>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</si>
  <si>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</si>
  <si>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</si>
  <si>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</si>
  <si>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</si>
  <si>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</si>
  <si>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</si>
  <si>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</si>
  <si>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</si>
  <si>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</si>
  <si>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</si>
  <si>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</si>
  <si>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</si>
  <si>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</si>
  <si>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</si>
  <si>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</si>
  <si>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</si>
  <si>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</si>
  <si>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</si>
  <si>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</si>
  <si>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</si>
  <si>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</si>
  <si>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</si>
  <si>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</si>
  <si>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</si>
  <si>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</si>
  <si>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</si>
  <si>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</si>
  <si>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</si>
  <si>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</si>
  <si>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</si>
  <si>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</si>
  <si>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</si>
  <si>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</si>
  <si>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</si>
  <si>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</si>
  <si>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</si>
  <si>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</si>
  <si>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</si>
  <si>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</si>
  <si>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</si>
  <si>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</si>
  <si>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</si>
  <si>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</si>
  <si>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</si>
  <si>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</si>
  <si>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</si>
  <si>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</si>
  <si>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</si>
  <si>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</si>
  <si>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</si>
  <si>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</si>
  <si>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</si>
  <si>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</si>
  <si>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</si>
  <si>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</si>
  <si>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</si>
  <si>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</si>
  <si>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</si>
  <si>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</si>
  <si>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</si>
  <si>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</si>
  <si>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</si>
  <si>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</si>
  <si>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</si>
  <si>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</si>
  <si>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</si>
  <si>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</si>
  <si>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</si>
  <si>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</si>
  <si>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</si>
  <si>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</si>
  <si>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</si>
  <si>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</si>
  <si>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</si>
  <si>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</si>
  <si>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</si>
  <si>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</si>
  <si>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</si>
  <si>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</si>
  <si>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</si>
  <si>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</si>
  <si>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</si>
  <si>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</si>
  <si>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</si>
  <si>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</si>
  <si>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</si>
  <si>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</si>
  <si>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</si>
  <si>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</si>
  <si>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</si>
  <si>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</si>
  <si>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</si>
  <si>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</si>
  <si>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</si>
  <si>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</si>
  <si>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</si>
  <si>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</si>
  <si>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</si>
  <si>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</si>
  <si>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</si>
  <si>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</si>
  <si>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</si>
  <si>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</si>
  <si>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</si>
  <si>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</si>
  <si>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</si>
  <si>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</si>
  <si>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</si>
  <si>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</si>
  <si>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</si>
  <si>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</si>
  <si>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</si>
  <si>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</si>
  <si>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</si>
  <si>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</si>
  <si>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</si>
  <si>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</si>
  <si>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</si>
  <si>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</si>
  <si>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</si>
  <si>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</si>
  <si>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</si>
  <si>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</si>
  <si>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</si>
  <si>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</si>
  <si>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</si>
  <si>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</si>
  <si>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</si>
  <si>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</si>
  <si>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</si>
  <si>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</si>
  <si>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</si>
  <si>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</si>
  <si>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</si>
  <si>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</si>
  <si>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</si>
  <si>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</si>
  <si>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</si>
  <si>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</si>
  <si>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</si>
  <si>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</si>
  <si>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</si>
  <si>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</si>
  <si>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</si>
  <si>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</si>
  <si>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</si>
  <si>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</si>
  <si>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</si>
  <si>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</si>
  <si>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</si>
  <si>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</si>
  <si>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</si>
  <si>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</si>
  <si>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</si>
  <si>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</si>
  <si>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</si>
  <si>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</si>
  <si>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</si>
  <si>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</si>
  <si>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</si>
  <si>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</si>
  <si>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</si>
  <si>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</si>
  <si>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</si>
  <si>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</si>
  <si>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</si>
  <si>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</si>
  <si>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</si>
  <si>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</si>
  <si>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</si>
  <si>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</si>
  <si>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</si>
  <si>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</si>
  <si>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</si>
  <si>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</si>
  <si>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</si>
  <si>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</si>
  <si>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</si>
  <si>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</si>
  <si>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</si>
  <si>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</si>
  <si>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</si>
  <si>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</si>
  <si>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</si>
  <si>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</si>
  <si>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</si>
  <si>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</si>
  <si>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</si>
  <si>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</si>
  <si>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</si>
  <si>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</si>
  <si>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</si>
  <si>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</si>
  <si>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</si>
  <si>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</si>
  <si>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</si>
  <si>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</si>
  <si>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</si>
  <si>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</si>
  <si>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</si>
  <si>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</si>
  <si>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</si>
  <si>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</si>
  <si>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</si>
  <si>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</si>
  <si>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</si>
  <si>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</si>
  <si>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</si>
  <si>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</si>
  <si>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</si>
  <si>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</si>
  <si>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</si>
  <si>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</si>
  <si>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</si>
  <si>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</si>
  <si>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</si>
  <si>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</si>
  <si>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</si>
  <si>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</si>
  <si>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</si>
  <si>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</si>
  <si>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</si>
  <si>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</si>
  <si>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</si>
  <si>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</si>
  <si>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</si>
  <si>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</si>
  <si>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</si>
  <si>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</si>
  <si>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</si>
  <si>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</si>
  <si>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</si>
  <si>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</si>
  <si>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</si>
  <si>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</si>
  <si>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</si>
  <si>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</si>
  <si>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</si>
  <si>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</si>
  <si>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</si>
  <si>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</si>
  <si>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</si>
  <si>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</si>
  <si>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</si>
  <si>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</si>
  <si>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</si>
  <si>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</si>
  <si>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</si>
  <si>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</si>
  <si>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</si>
  <si>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</si>
  <si>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</si>
  <si>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</si>
  <si>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</si>
  <si>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</si>
  <si>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</si>
  <si>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</si>
  <si>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</si>
  <si>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</si>
  <si>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</si>
  <si>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</si>
  <si>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</si>
  <si>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</si>
  <si>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</si>
  <si>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</si>
  <si>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</si>
  <si>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</si>
  <si>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</si>
  <si>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</si>
  <si>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</si>
  <si>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</si>
  <si>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</si>
  <si>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</si>
  <si>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</si>
  <si>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</si>
  <si>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</si>
  <si>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</si>
  <si>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</si>
  <si>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</si>
  <si>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</si>
  <si>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</si>
  <si>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</si>
  <si>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</si>
  <si>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</si>
  <si>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</si>
  <si>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</si>
  <si>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</si>
  <si>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</si>
  <si>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</si>
  <si>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</si>
  <si>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</si>
  <si>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</si>
  <si>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</si>
  <si>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</si>
  <si>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</si>
  <si>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</si>
  <si>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</si>
  <si>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</si>
  <si>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</si>
  <si>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</si>
  <si>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</si>
  <si>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</si>
  <si>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</si>
  <si>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</si>
  <si>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</si>
  <si>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</si>
  <si>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</si>
  <si>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</si>
  <si>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</si>
  <si>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</si>
  <si>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</si>
  <si>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</si>
  <si>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</si>
  <si>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</si>
  <si>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</si>
  <si>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</si>
  <si>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</si>
  <si>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</si>
  <si>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</si>
  <si>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</si>
  <si>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</si>
  <si>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</si>
  <si>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</si>
  <si>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</si>
  <si>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</si>
  <si>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</si>
  <si>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</si>
  <si>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</si>
  <si>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</si>
  <si>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</si>
  <si>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</si>
  <si>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</si>
  <si>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</si>
  <si>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</si>
  <si>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</si>
  <si>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</si>
  <si>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</si>
  <si>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</si>
  <si>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</si>
  <si>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</si>
  <si>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</si>
  <si>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</si>
  <si>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</si>
  <si>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</si>
  <si>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</si>
  <si>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</si>
  <si>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</si>
  <si>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</si>
  <si>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</si>
  <si>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</si>
  <si>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</si>
  <si>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</si>
  <si>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</si>
  <si>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</si>
  <si>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</si>
  <si>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</si>
  <si>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</si>
  <si>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</si>
  <si>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</si>
  <si>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</si>
  <si>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</si>
  <si>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</si>
  <si>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</si>
  <si>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</si>
  <si>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</si>
  <si>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</si>
  <si>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</si>
  <si>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</si>
  <si>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</si>
  <si>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</si>
  <si>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</si>
  <si>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</si>
  <si>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</si>
  <si>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</si>
  <si>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</si>
  <si>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</si>
  <si>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</si>
  <si>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</si>
  <si>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</si>
  <si>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</si>
  <si>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</si>
  <si>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</si>
  <si>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</si>
  <si>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</si>
  <si>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</si>
  <si>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</si>
  <si>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</si>
  <si>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</si>
  <si>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</si>
  <si>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</si>
  <si>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</si>
  <si>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</si>
  <si>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</si>
  <si>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</si>
  <si>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</si>
  <si>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</si>
  <si>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</si>
  <si>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</si>
  <si>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</si>
  <si>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</si>
  <si>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</si>
  <si>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</si>
  <si>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</si>
  <si>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</si>
  <si>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</si>
  <si>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</si>
  <si>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</si>
  <si>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</si>
  <si>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</si>
  <si>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</si>
  <si>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</si>
  <si>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</si>
  <si>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</si>
  <si>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</si>
  <si>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</si>
  <si>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</si>
  <si>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</si>
  <si>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</si>
  <si>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</si>
  <si>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</si>
  <si>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</si>
  <si>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</si>
  <si>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</si>
  <si>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</si>
  <si>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</si>
  <si>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</si>
  <si>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</si>
  <si>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</si>
  <si>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</si>
  <si>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</si>
  <si>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</si>
  <si>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</si>
  <si>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</si>
  <si>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</si>
  <si>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</si>
  <si>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</si>
  <si>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</si>
  <si>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</si>
  <si>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</si>
  <si>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</si>
  <si>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</si>
  <si>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</si>
  <si>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</si>
  <si>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</si>
  <si>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</si>
  <si>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</si>
  <si>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</si>
  <si>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</si>
  <si>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</si>
  <si>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</si>
  <si>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</si>
  <si>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</si>
  <si>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</si>
  <si>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</si>
  <si>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</si>
  <si>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</si>
  <si>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</si>
  <si>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</si>
  <si>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</si>
  <si>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</si>
  <si>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</si>
  <si>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</si>
  <si>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</si>
  <si>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</si>
  <si>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</si>
  <si>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</si>
  <si>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</si>
  <si>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</si>
  <si>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</si>
  <si>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</si>
  <si>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</si>
  <si>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</si>
  <si>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</si>
  <si>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</si>
  <si>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</si>
  <si>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</si>
  <si>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</si>
  <si>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</si>
  <si>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</si>
  <si>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</si>
  <si>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</si>
  <si>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</si>
  <si>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</si>
  <si>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</si>
  <si>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</si>
  <si>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</si>
  <si>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</si>
  <si>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</si>
  <si>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</si>
  <si>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</si>
  <si>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</si>
  <si>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</si>
  <si>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</si>
  <si>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</si>
  <si>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</si>
  <si>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</si>
  <si>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</si>
  <si>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</si>
  <si>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</si>
  <si>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</si>
  <si>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</si>
  <si>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</si>
  <si>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</si>
  <si>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</si>
  <si>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</si>
  <si>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</si>
  <si>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</si>
  <si>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</si>
  <si>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</si>
  <si>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</si>
  <si>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</si>
  <si>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</si>
  <si>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</si>
  <si>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</si>
  <si>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</si>
  <si>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</si>
  <si>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</si>
  <si>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</si>
  <si>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</si>
  <si>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</si>
  <si>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</si>
  <si>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</si>
  <si>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</si>
  <si>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</si>
  <si>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</si>
  <si>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</si>
  <si>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</si>
  <si>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</si>
  <si>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</si>
  <si>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</si>
  <si>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</si>
  <si>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</si>
  <si>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</si>
  <si>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</si>
  <si>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</si>
  <si>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</si>
  <si>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</si>
  <si>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</si>
  <si>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</si>
  <si>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</si>
  <si>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</si>
  <si>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</si>
  <si>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</si>
  <si>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</si>
  <si>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</si>
  <si>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</si>
  <si>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</si>
  <si>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</si>
  <si>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</si>
  <si>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</si>
  <si>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</si>
  <si>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</si>
  <si>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</si>
  <si>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</si>
  <si>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</si>
  <si>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</si>
  <si>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</si>
  <si>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</si>
  <si>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</si>
  <si>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</si>
  <si>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</si>
  <si>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</si>
  <si>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</si>
  <si>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</si>
  <si>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</si>
  <si>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</si>
  <si>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</si>
  <si>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</si>
  <si>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</si>
  <si>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</si>
  <si>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</si>
  <si>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</si>
  <si>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</si>
  <si>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</si>
  <si>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</si>
  <si>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</si>
  <si>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</si>
  <si>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</si>
  <si>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</si>
  <si>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</si>
  <si>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</si>
  <si>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</si>
  <si>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</si>
  <si>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</si>
  <si>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</si>
  <si>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</si>
  <si>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</si>
  <si>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</si>
  <si>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</si>
  <si>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</si>
  <si>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</si>
  <si>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</si>
  <si>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</si>
  <si>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</si>
  <si>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</si>
  <si>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</si>
  <si>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</si>
  <si>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</si>
  <si>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</si>
  <si>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</si>
  <si>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</si>
  <si>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</si>
  <si>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</si>
  <si>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</si>
  <si>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</si>
  <si>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</si>
  <si>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</si>
  <si>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</si>
  <si>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</si>
  <si>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</si>
  <si>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</si>
  <si>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</si>
  <si>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</si>
  <si>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</si>
  <si>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</si>
  <si>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</si>
  <si>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</si>
  <si>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</si>
  <si>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</si>
  <si>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</si>
  <si>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</si>
  <si>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</si>
  <si>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</si>
  <si>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</si>
  <si>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</si>
  <si>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</si>
  <si>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</si>
  <si>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</si>
  <si>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</si>
  <si>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</si>
  <si>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</si>
  <si>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</si>
  <si>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</si>
  <si>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</si>
  <si>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</si>
  <si>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</si>
  <si>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</si>
  <si>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</si>
  <si>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</si>
  <si>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</si>
  <si>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</si>
  <si>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</si>
  <si>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</si>
  <si>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</si>
  <si>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</si>
  <si>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</si>
  <si>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</si>
  <si>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</si>
  <si>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</si>
  <si>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</si>
  <si>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</si>
  <si>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</si>
  <si>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</si>
  <si>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</si>
  <si>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</si>
  <si>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</si>
  <si>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</si>
  <si>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</si>
  <si>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</si>
  <si>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</si>
  <si>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</si>
  <si>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</si>
  <si>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</si>
  <si>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</si>
  <si>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</si>
  <si>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</si>
  <si>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</si>
  <si>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</si>
  <si>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</si>
  <si>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</si>
  <si>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</si>
  <si>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</si>
  <si>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</si>
  <si>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</si>
  <si>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</si>
  <si>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</si>
  <si>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</si>
  <si>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</si>
  <si>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</si>
  <si>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</si>
  <si>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</si>
  <si>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</si>
  <si>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</si>
  <si>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</si>
  <si>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</si>
  <si>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</si>
  <si>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</si>
  <si>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</si>
  <si>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</si>
  <si>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</si>
  <si>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</si>
  <si>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</si>
  <si>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</si>
  <si>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</si>
  <si>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</si>
  <si>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</si>
  <si>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</si>
  <si>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</si>
  <si>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</si>
  <si>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</si>
  <si>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</si>
  <si>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</si>
  <si>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</si>
  <si>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</si>
  <si>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</si>
  <si>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</si>
  <si>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</si>
  <si>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</si>
  <si>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</si>
  <si>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</si>
  <si>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</si>
  <si>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</si>
  <si>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</si>
  <si>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</si>
  <si>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</si>
  <si>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</si>
  <si>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</si>
  <si>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</si>
  <si>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</si>
  <si>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</si>
  <si>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</si>
  <si>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</si>
  <si>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</si>
  <si>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</si>
  <si>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</si>
  <si>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</si>
  <si>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</si>
  <si>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</si>
  <si>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</si>
  <si>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</si>
  <si>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</si>
  <si>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</si>
  <si>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</si>
  <si>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</si>
  <si>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</si>
  <si>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</si>
  <si>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</si>
  <si>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</si>
  <si>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</si>
  <si>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</si>
  <si>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</si>
  <si>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</si>
  <si>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</si>
  <si>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</si>
  <si>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</si>
  <si>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</si>
  <si>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</si>
  <si>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</si>
  <si>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</si>
  <si>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</si>
  <si>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</si>
  <si>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</si>
  <si>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</si>
  <si>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</si>
  <si>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</si>
  <si>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</si>
  <si>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</si>
  <si>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</si>
  <si>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</si>
  <si>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</si>
  <si>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</si>
  <si>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</si>
  <si>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</si>
  <si>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</si>
  <si>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</si>
  <si>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</si>
  <si>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</si>
  <si>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</si>
  <si>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</si>
  <si>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</si>
  <si>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</si>
  <si>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</si>
  <si>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</si>
  <si>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</si>
  <si>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</si>
  <si>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</si>
  <si>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</si>
  <si>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</si>
  <si>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</si>
  <si>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</si>
  <si>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</si>
  <si>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</si>
  <si>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</si>
  <si>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</si>
  <si>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</si>
  <si>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</si>
  <si>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</si>
  <si>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</si>
  <si>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</si>
  <si>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</si>
  <si>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</si>
  <si>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</si>
  <si>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</si>
  <si>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</si>
  <si>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</si>
  <si>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</si>
  <si>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</si>
  <si>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</si>
  <si>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</si>
  <si>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</si>
  <si>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</si>
  <si>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</si>
  <si>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</si>
  <si>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</si>
  <si>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</si>
  <si>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</si>
  <si>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</si>
  <si>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</si>
  <si>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</si>
  <si>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</si>
  <si>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</si>
  <si>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</si>
  <si>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</si>
  <si>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</si>
  <si>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</si>
  <si>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</si>
  <si>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</si>
  <si>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</si>
  <si>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</si>
  <si>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</si>
  <si>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</si>
  <si>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</si>
  <si>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</si>
  <si>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</si>
  <si>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</si>
  <si>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</si>
  <si>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</si>
  <si>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</si>
  <si>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</si>
  <si>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</si>
  <si>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</si>
  <si>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</si>
  <si>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</si>
  <si>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</si>
  <si>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</si>
  <si>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</si>
  <si>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</si>
  <si>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</si>
  <si>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</si>
  <si>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</si>
  <si>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</si>
  <si>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</si>
  <si>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</si>
  <si>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</si>
  <si>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</si>
  <si>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</si>
  <si>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</si>
  <si>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</si>
  <si>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</si>
  <si>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</si>
  <si>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</si>
  <si>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</si>
  <si>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</si>
  <si>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</si>
  <si>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</si>
  <si>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</si>
  <si>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</si>
  <si>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</si>
  <si>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</si>
  <si>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</si>
  <si>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</si>
  <si>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</si>
  <si>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</si>
  <si>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</si>
  <si>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</si>
  <si>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</si>
  <si>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</si>
  <si>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</si>
  <si>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</si>
  <si>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</si>
  <si>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</si>
  <si>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</si>
  <si>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</si>
  <si>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</si>
  <si>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</si>
  <si>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</si>
  <si>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</si>
  <si>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</si>
  <si>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</si>
  <si>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</si>
  <si>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</si>
  <si>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</si>
  <si>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</si>
  <si>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</si>
  <si>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</si>
  <si>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</si>
  <si>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</si>
  <si>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</si>
  <si>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</si>
  <si>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</si>
  <si>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</si>
  <si>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</si>
  <si>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</si>
  <si>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</si>
  <si>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</si>
  <si>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</si>
  <si>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</si>
  <si>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</si>
  <si>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</si>
  <si>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</si>
  <si>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</si>
  <si>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</si>
  <si>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</si>
  <si>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</si>
  <si>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</si>
  <si>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</si>
  <si>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</si>
  <si>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</si>
  <si>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</si>
  <si>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</si>
  <si>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</si>
  <si>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</si>
  <si>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</si>
  <si>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</si>
  <si>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</si>
  <si>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</si>
  <si>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</si>
  <si>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</si>
  <si>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</si>
  <si>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</si>
  <si>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</si>
  <si>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</si>
  <si>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</si>
  <si>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</si>
  <si>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</si>
  <si>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</si>
  <si>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</si>
  <si>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</si>
  <si>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</si>
  <si>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</si>
  <si>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</si>
  <si>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</si>
  <si>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</si>
  <si>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</si>
  <si>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</si>
  <si>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</si>
  <si>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</si>
  <si>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</si>
  <si>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</si>
  <si>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</si>
  <si>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</si>
  <si>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</si>
  <si>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</si>
  <si>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</si>
  <si>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</si>
  <si>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</si>
  <si>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</si>
  <si>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</si>
  <si>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</si>
  <si>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</si>
  <si>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</si>
  <si>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</si>
  <si>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</si>
  <si>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</si>
  <si>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</si>
  <si>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</si>
  <si>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</si>
  <si>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</si>
  <si>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</si>
  <si>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</si>
  <si>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</si>
  <si>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</si>
  <si>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</si>
  <si>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</si>
  <si>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</si>
  <si>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</si>
  <si>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</si>
  <si>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</si>
  <si>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</si>
  <si>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</si>
  <si>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</si>
  <si>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</si>
  <si>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</si>
  <si>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</si>
  <si>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</si>
  <si>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</si>
  <si>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</si>
  <si>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</si>
  <si>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</si>
  <si>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</si>
  <si>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</si>
  <si>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</si>
  <si>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</si>
  <si>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</si>
  <si>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</si>
  <si>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</si>
  <si>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</si>
  <si>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</si>
  <si>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</si>
  <si>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</si>
  <si>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</si>
  <si>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</si>
  <si>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</si>
  <si>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</si>
  <si>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</si>
  <si>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</si>
  <si>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</si>
  <si>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</si>
  <si>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</si>
  <si>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</si>
  <si>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</si>
  <si>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</si>
  <si>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</si>
  <si>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</si>
  <si>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</si>
  <si>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</si>
  <si>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</si>
  <si>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</si>
  <si>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</si>
  <si>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</si>
  <si>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</si>
  <si>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</si>
  <si>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</si>
  <si>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</si>
  <si>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</si>
  <si>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</si>
  <si>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</si>
  <si>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</si>
  <si>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</si>
  <si>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</si>
  <si>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</si>
  <si>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</si>
  <si>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</si>
  <si>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</si>
  <si>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</si>
  <si>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</si>
  <si>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</si>
  <si>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</si>
  <si>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</si>
  <si>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</si>
  <si>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</si>
  <si>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</si>
  <si>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</si>
  <si>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</si>
  <si>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</si>
  <si>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</si>
  <si>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</si>
  <si>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</si>
  <si>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</si>
  <si>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</si>
  <si>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</si>
  <si>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</si>
  <si>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</si>
  <si>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</si>
  <si>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</si>
  <si>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</si>
  <si>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</si>
  <si>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</si>
  <si>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</si>
  <si>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</si>
  <si>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</si>
  <si>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</si>
  <si>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</si>
  <si>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</si>
  <si>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</si>
  <si>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</si>
  <si>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</si>
  <si>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</si>
  <si>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</si>
  <si>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</si>
  <si>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</si>
  <si>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</si>
  <si>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</si>
  <si>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</si>
  <si>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</si>
  <si>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</si>
  <si>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</si>
  <si>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</si>
  <si>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</si>
  <si>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</si>
  <si>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</si>
  <si>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</si>
  <si>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</si>
  <si>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</si>
  <si>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</si>
  <si>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</si>
  <si>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</si>
  <si>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</si>
  <si>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</si>
  <si>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</si>
  <si>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</si>
  <si>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</si>
  <si>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</si>
  <si>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</si>
  <si>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</si>
  <si>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</si>
  <si>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</si>
  <si>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</si>
  <si>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</si>
  <si>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</si>
  <si>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</si>
  <si>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</si>
  <si>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</si>
  <si>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</si>
  <si>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</si>
  <si>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</si>
  <si>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</si>
  <si>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</si>
  <si>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</si>
  <si>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</si>
  <si>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</si>
  <si>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</si>
  <si>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</si>
  <si>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</si>
  <si>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</si>
  <si>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</si>
  <si>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</si>
  <si>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</si>
  <si>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</si>
  <si>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</si>
  <si>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</si>
  <si>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</si>
  <si>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</si>
  <si>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</si>
  <si>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</si>
  <si>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</si>
  <si>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</si>
  <si>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</si>
  <si>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</si>
  <si>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</si>
  <si>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</si>
  <si>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</si>
  <si>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</si>
  <si>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</si>
  <si>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</si>
  <si>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</si>
  <si>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</si>
  <si>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</si>
  <si>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</si>
  <si>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</si>
  <si>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</si>
  <si>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</si>
  <si>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</si>
  <si>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</si>
  <si>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</si>
  <si>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</si>
  <si>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</si>
  <si>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</si>
  <si>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</si>
  <si>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</si>
  <si>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</si>
  <si>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</si>
  <si>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</si>
  <si>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</si>
  <si>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</si>
  <si>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</si>
  <si>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</si>
  <si>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</si>
  <si>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</si>
  <si>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</si>
  <si>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</si>
  <si>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</si>
  <si>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</si>
  <si>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</si>
  <si>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</si>
  <si>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</si>
  <si>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</si>
  <si>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</si>
  <si>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</si>
  <si>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</si>
  <si>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</si>
  <si>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</si>
  <si>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</si>
  <si>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</si>
  <si>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</si>
  <si>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</si>
  <si>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</si>
  <si>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</si>
  <si>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</si>
  <si>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</si>
  <si>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</si>
  <si>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</si>
  <si>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</si>
  <si>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</si>
  <si>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</si>
  <si>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</si>
  <si>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</si>
  <si>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</si>
  <si>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</si>
  <si>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</si>
  <si>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</si>
  <si>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</si>
  <si>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</si>
  <si>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</si>
  <si>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</si>
  <si>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</si>
  <si>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</si>
  <si>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</si>
  <si>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</si>
  <si>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</si>
  <si>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</si>
  <si>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</si>
  <si>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</si>
  <si>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</si>
  <si>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</si>
  <si>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</si>
  <si>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</si>
  <si>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</si>
  <si>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</si>
  <si>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</si>
  <si>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</si>
  <si>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</si>
  <si>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</si>
  <si>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</si>
  <si>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</si>
  <si>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</si>
  <si>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</si>
  <si>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</si>
  <si>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</si>
  <si>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</si>
  <si>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</si>
  <si>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</si>
  <si>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</si>
  <si>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</si>
  <si>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</si>
  <si>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</si>
  <si>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</si>
  <si>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</si>
  <si>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</si>
  <si>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</si>
  <si>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</si>
  <si>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</si>
  <si>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</si>
  <si>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</si>
  <si>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</si>
  <si>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</si>
  <si>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</si>
  <si>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</si>
  <si>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</si>
  <si>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</si>
  <si>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</si>
  <si>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</si>
  <si>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</si>
  <si>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</si>
  <si>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</si>
  <si>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</si>
  <si>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</si>
  <si>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</si>
  <si>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</si>
  <si>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</si>
  <si>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</si>
  <si>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</si>
  <si>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</si>
  <si>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</si>
  <si>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</si>
  <si>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</si>
  <si>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</si>
  <si>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</si>
  <si>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</si>
  <si>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</si>
  <si>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</si>
  <si>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</si>
  <si>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</si>
  <si>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</si>
  <si>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</si>
  <si>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</si>
  <si>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</si>
  <si>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</si>
  <si>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</si>
  <si>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</si>
  <si>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</si>
  <si>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</si>
  <si>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</si>
  <si>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</si>
  <si>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</si>
  <si>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</si>
  <si>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</si>
  <si>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</si>
  <si>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</si>
  <si>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</si>
  <si>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</si>
  <si>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</si>
  <si>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</si>
  <si>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</si>
  <si>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</si>
  <si>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</si>
  <si>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</si>
  <si>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</si>
  <si>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</si>
  <si>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</si>
  <si>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</si>
  <si>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</si>
  <si>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</si>
  <si>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</si>
  <si>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</si>
  <si>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</si>
  <si>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</si>
  <si>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</si>
  <si>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</si>
  <si>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</si>
  <si>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</si>
  <si>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</si>
  <si>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</si>
  <si>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</si>
  <si>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</si>
  <si>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</si>
  <si>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</si>
  <si>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</si>
  <si>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</si>
  <si>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</si>
  <si>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</si>
  <si>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</si>
  <si>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</si>
  <si>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</si>
  <si>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</si>
  <si>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</si>
  <si>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</si>
  <si>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</si>
  <si>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</si>
  <si>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</si>
  <si>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</si>
  <si>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</si>
  <si>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</si>
  <si>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</si>
  <si>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</si>
  <si>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</si>
  <si>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</si>
  <si>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</si>
  <si>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</si>
  <si>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</si>
  <si>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</si>
  <si>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</si>
  <si>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</si>
  <si>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</si>
  <si>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</si>
  <si>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</si>
  <si>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</si>
  <si>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</si>
  <si>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</si>
  <si>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</si>
  <si>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</si>
  <si>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</si>
  <si>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</si>
  <si>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</si>
  <si>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</si>
  <si>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</si>
  <si>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</si>
  <si>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</si>
  <si>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</si>
  <si>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</si>
  <si>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</si>
  <si>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</si>
  <si>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</si>
  <si>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</si>
  <si>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</si>
  <si>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</si>
  <si>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</si>
  <si>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</si>
  <si>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</si>
  <si>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</si>
  <si>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</si>
  <si>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</si>
  <si>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</si>
  <si>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</si>
  <si>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</si>
  <si>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</si>
  <si>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</si>
  <si>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</si>
  <si>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</si>
  <si>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</si>
  <si>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</si>
  <si>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</si>
  <si>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</si>
  <si>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</si>
  <si>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</si>
  <si>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</si>
  <si>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</si>
  <si>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</si>
  <si>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</si>
  <si>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</si>
  <si>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</si>
  <si>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</si>
  <si>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</si>
  <si>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</si>
  <si>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</si>
  <si>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</si>
  <si>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</si>
  <si>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</si>
  <si>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</si>
  <si>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</si>
  <si>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</si>
  <si>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</si>
  <si>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</si>
  <si>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</si>
  <si>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</si>
  <si>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</si>
  <si>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</si>
  <si>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</si>
  <si>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</si>
  <si>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</si>
  <si>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</si>
  <si>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</si>
  <si>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</si>
  <si>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</si>
  <si>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</si>
  <si>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</si>
  <si>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</si>
  <si>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</si>
  <si>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</si>
  <si>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</si>
  <si>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</si>
  <si>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</si>
  <si>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</si>
  <si>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</si>
  <si>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</si>
  <si>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</si>
  <si>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</si>
  <si>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</si>
  <si>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</si>
  <si>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</si>
  <si>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</si>
  <si>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</si>
  <si>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</si>
  <si>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</si>
  <si>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</si>
  <si>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</si>
  <si>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</si>
  <si>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</si>
  <si>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</si>
  <si>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</si>
  <si>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</si>
  <si>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</si>
  <si>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</si>
  <si>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</si>
  <si>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</si>
  <si>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</si>
  <si>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</si>
  <si>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</si>
  <si>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</si>
  <si>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</si>
  <si>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</si>
  <si>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</si>
  <si>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</si>
  <si>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</si>
  <si>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</si>
  <si>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</si>
  <si>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</si>
  <si>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</si>
  <si>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</si>
  <si>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</si>
  <si>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</si>
  <si>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</si>
  <si>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</si>
  <si>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</si>
  <si>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</si>
  <si>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</si>
  <si>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</si>
  <si>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</si>
  <si>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</si>
  <si>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</si>
  <si>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</si>
  <si>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</si>
  <si>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</si>
  <si>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</si>
  <si>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</si>
  <si>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</si>
  <si>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</si>
  <si>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</si>
  <si>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</si>
  <si>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</si>
  <si>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</si>
  <si>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</si>
  <si>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</si>
  <si>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</si>
  <si>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</si>
  <si>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</si>
  <si>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</si>
  <si>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</si>
  <si>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</si>
  <si>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</si>
  <si>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</si>
  <si>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</si>
  <si>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</si>
  <si>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</si>
  <si>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</si>
  <si>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</si>
  <si>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</si>
  <si>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</si>
  <si>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</si>
  <si>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</si>
  <si>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</si>
  <si>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</si>
  <si>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</si>
  <si>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</si>
  <si>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</si>
  <si>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</si>
  <si>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</si>
  <si>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</si>
  <si>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</si>
  <si>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</si>
  <si>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</si>
  <si>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</si>
  <si>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</si>
  <si>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</si>
  <si>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</si>
  <si>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</si>
  <si>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</si>
  <si>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</si>
  <si>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</si>
  <si>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</si>
  <si>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</si>
  <si>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</si>
  <si>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</si>
  <si>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</si>
  <si>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</si>
  <si>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</si>
  <si>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</si>
  <si>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</si>
  <si>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</si>
  <si>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</si>
  <si>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</si>
  <si>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</si>
  <si>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</si>
  <si>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</si>
  <si>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</si>
  <si>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</si>
  <si>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</si>
  <si>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</si>
  <si>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</si>
  <si>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</si>
  <si>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</si>
  <si>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</si>
  <si>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</si>
  <si>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</si>
  <si>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</si>
  <si>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</si>
  <si>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</si>
  <si>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</si>
  <si>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</si>
  <si>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</si>
  <si>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</si>
  <si>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</si>
  <si>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</si>
  <si>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</si>
  <si>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</si>
  <si>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</si>
  <si>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</si>
  <si>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</si>
  <si>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</si>
  <si>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</si>
  <si>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</si>
  <si>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</si>
  <si>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</si>
  <si>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</si>
  <si>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</si>
  <si>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</si>
  <si>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</si>
  <si>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</si>
  <si>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</si>
  <si>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</si>
  <si>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</si>
  <si>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</si>
  <si>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</si>
  <si>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</si>
  <si>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</si>
  <si>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</si>
  <si>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</si>
  <si>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</si>
  <si>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</si>
  <si>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</si>
  <si>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</si>
  <si>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</si>
  <si>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</si>
  <si>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</si>
  <si>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</si>
  <si>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</si>
  <si>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</si>
  <si>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</si>
  <si>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</si>
  <si>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</si>
  <si>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</si>
  <si>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</si>
  <si>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</si>
  <si>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</si>
  <si>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</si>
  <si>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</si>
  <si>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</si>
  <si>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</si>
  <si>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</si>
  <si>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</si>
  <si>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</si>
  <si>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</si>
  <si>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</si>
  <si>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</si>
  <si>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</si>
  <si>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</si>
  <si>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</si>
  <si>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</si>
  <si>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</si>
  <si>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</si>
  <si>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</si>
  <si>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</si>
  <si>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</si>
  <si>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</si>
  <si>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</si>
  <si>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</si>
  <si>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</si>
  <si>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</si>
  <si>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</si>
  <si>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</si>
  <si>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</si>
  <si>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</si>
  <si>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</si>
  <si>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</si>
  <si>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</si>
  <si>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</si>
  <si>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</si>
  <si>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</si>
  <si>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</si>
  <si>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</si>
  <si>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</si>
  <si>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</si>
  <si>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</si>
  <si>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</si>
  <si>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</si>
  <si>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</si>
  <si>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</si>
  <si>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</si>
  <si>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</si>
  <si>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</si>
  <si>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</si>
  <si>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</si>
  <si>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</si>
  <si>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</si>
  <si>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</si>
  <si>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</si>
  <si>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</si>
  <si>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</si>
  <si>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</si>
  <si>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</si>
  <si>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</si>
  <si>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</si>
  <si>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</si>
  <si>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</si>
  <si>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</si>
  <si>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</si>
  <si>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</si>
  <si>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</si>
  <si>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</si>
  <si>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</si>
  <si>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</si>
  <si>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</si>
  <si>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</si>
  <si>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</si>
  <si>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</si>
  <si>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</si>
  <si>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</si>
  <si>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</si>
  <si>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</si>
  <si>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</si>
  <si>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</si>
  <si>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</si>
  <si>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</si>
  <si>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</si>
  <si>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</si>
  <si>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</si>
  <si>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</si>
  <si>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</si>
  <si>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</si>
  <si>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</si>
  <si>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</si>
  <si>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</si>
  <si>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</si>
  <si>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</si>
  <si>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</si>
  <si>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</si>
  <si>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</si>
  <si>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</si>
  <si>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</si>
  <si>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</si>
  <si>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</si>
  <si>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</si>
  <si>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</si>
  <si>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</si>
  <si>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</si>
  <si>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</si>
  <si>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</si>
  <si>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</si>
  <si>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</si>
  <si>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</si>
  <si>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</si>
  <si>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</si>
  <si>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</si>
  <si>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</si>
  <si>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</si>
  <si>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</si>
  <si>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</si>
  <si>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</si>
  <si>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</si>
  <si>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</si>
  <si>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</si>
  <si>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</si>
  <si>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</si>
  <si>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</si>
  <si>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</si>
  <si>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</si>
  <si>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</si>
  <si>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</si>
  <si>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</si>
  <si>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</si>
  <si>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</si>
  <si>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</si>
  <si>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</si>
  <si>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</si>
  <si>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</si>
  <si>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</si>
  <si>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</si>
  <si>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</si>
  <si>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</si>
  <si>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</si>
  <si>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</si>
  <si>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</si>
  <si>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</si>
  <si>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</si>
  <si>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</si>
  <si>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</si>
  <si>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</si>
  <si>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</si>
  <si>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</si>
  <si>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</si>
  <si>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</si>
  <si>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</si>
  <si>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</si>
  <si>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</si>
  <si>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</si>
  <si>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</si>
  <si>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</si>
  <si>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</si>
  <si>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</si>
  <si>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</si>
  <si>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</si>
  <si>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</si>
  <si>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</si>
  <si>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</si>
  <si>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</si>
  <si>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</si>
  <si>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</si>
  <si>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</si>
  <si>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</si>
  <si>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</si>
  <si>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</si>
  <si>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</si>
  <si>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</si>
  <si>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</si>
  <si>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</si>
  <si>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</si>
  <si>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</si>
  <si>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</si>
  <si>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</si>
  <si>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</si>
  <si>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</si>
  <si>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</si>
  <si>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</si>
  <si>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</si>
  <si>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</si>
  <si>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</si>
  <si>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</si>
  <si>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</si>
  <si>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</si>
  <si>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</si>
  <si>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</si>
  <si>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</si>
  <si>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</si>
  <si>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</si>
  <si>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</si>
  <si>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</si>
  <si>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</si>
  <si>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</si>
  <si>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</si>
  <si>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</si>
  <si>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</si>
  <si>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</si>
  <si>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</si>
  <si>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</si>
  <si>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</si>
  <si>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</si>
  <si>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</si>
  <si>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</si>
  <si>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</si>
  <si>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</si>
  <si>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</si>
  <si>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</si>
  <si>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</si>
  <si>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</si>
  <si>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</si>
  <si>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</si>
  <si>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</si>
  <si>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</si>
  <si>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</si>
  <si>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</si>
  <si>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</si>
  <si>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</si>
  <si>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</si>
  <si>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</si>
  <si>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</si>
  <si>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</si>
  <si>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</si>
  <si>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</si>
  <si>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</si>
  <si>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</si>
  <si>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</si>
  <si>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</si>
  <si>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</si>
  <si>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</si>
  <si>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</si>
  <si>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</si>
  <si>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</si>
  <si>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</si>
  <si>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</si>
  <si>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</si>
  <si>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</si>
  <si>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</si>
  <si>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</si>
  <si>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</si>
  <si>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</si>
  <si>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</si>
  <si>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</si>
  <si>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</si>
  <si>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</si>
  <si>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</si>
  <si>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</si>
  <si>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</si>
  <si>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</si>
  <si>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</si>
  <si>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</si>
  <si>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</si>
  <si>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</si>
  <si>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</si>
  <si>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</si>
  <si>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</si>
  <si>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</si>
  <si>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</si>
  <si>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</si>
  <si>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</si>
  <si>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</si>
  <si>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</si>
  <si>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</si>
  <si>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</si>
  <si>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</si>
  <si>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</si>
  <si>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</si>
  <si>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</si>
  <si>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</si>
  <si>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</si>
  <si>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</si>
  <si>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</si>
  <si>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</si>
  <si>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</si>
  <si>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</si>
  <si>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</si>
  <si>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</si>
  <si>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</si>
  <si>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</si>
  <si>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</si>
  <si>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</si>
  <si>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</si>
  <si>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</si>
  <si>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</si>
  <si>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</si>
  <si>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</si>
  <si>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</si>
  <si>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</si>
  <si>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</si>
  <si>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</si>
  <si>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</si>
  <si>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</si>
  <si>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</si>
  <si>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</si>
  <si>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</si>
  <si>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</si>
  <si>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</si>
  <si>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</si>
  <si>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</si>
  <si>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</si>
  <si>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</si>
  <si>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</si>
  <si>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</si>
  <si>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</si>
  <si>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</si>
  <si>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</si>
  <si>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</si>
  <si>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</si>
  <si>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</si>
  <si>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</si>
  <si>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</si>
  <si>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</si>
  <si>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</si>
  <si>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</si>
  <si>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</si>
  <si>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</si>
  <si>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</si>
  <si>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</si>
  <si>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</si>
  <si>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</si>
  <si>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</si>
  <si>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</si>
  <si>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</si>
  <si>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</si>
  <si>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</si>
  <si>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</si>
  <si>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</si>
  <si>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</si>
  <si>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</si>
  <si>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</si>
  <si>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</si>
  <si>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</si>
  <si>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</si>
  <si>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</si>
  <si>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</si>
  <si>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</si>
  <si>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</si>
  <si>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</si>
  <si>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</si>
  <si>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</si>
  <si>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</si>
  <si>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</si>
  <si>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</si>
  <si>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</si>
  <si>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</si>
  <si>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</si>
  <si>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</si>
  <si>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</si>
  <si>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</si>
  <si>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</si>
  <si>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</si>
  <si>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</si>
  <si>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</si>
  <si>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</si>
  <si>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</si>
  <si>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</si>
  <si>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</si>
  <si>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</si>
  <si>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</si>
  <si>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</si>
  <si>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</si>
  <si>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</si>
  <si>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</si>
  <si>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</si>
  <si>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</si>
  <si>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</si>
  <si>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</si>
  <si>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</si>
  <si>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</si>
  <si>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</si>
  <si>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</si>
  <si>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</si>
  <si>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</si>
  <si>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</si>
  <si>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</si>
  <si>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</si>
  <si>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</si>
  <si>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</si>
  <si>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</si>
  <si>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</si>
  <si>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</si>
  <si>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</si>
  <si>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</si>
  <si>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</si>
  <si>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</si>
  <si>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</si>
  <si>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</si>
  <si>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</si>
  <si>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</si>
  <si>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</si>
  <si>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</si>
  <si>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</si>
  <si>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</si>
  <si>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</si>
  <si>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</si>
  <si>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</si>
  <si>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</si>
  <si>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</si>
  <si>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</si>
  <si>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</si>
  <si>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</si>
  <si>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</si>
  <si>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</si>
  <si>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</si>
  <si>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</si>
  <si>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</si>
  <si>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</si>
  <si>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</si>
  <si>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</si>
  <si>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</si>
  <si>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</si>
  <si>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</si>
  <si>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</si>
  <si>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</si>
  <si>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</si>
  <si>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</si>
  <si>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</si>
  <si>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</si>
  <si>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</si>
  <si>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</si>
  <si>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</si>
  <si>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</si>
  <si>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</si>
  <si>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</si>
  <si>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</si>
  <si>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</si>
  <si>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</si>
  <si>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</si>
  <si>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</si>
  <si>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</si>
  <si>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</si>
  <si>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</si>
  <si>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</si>
  <si>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</si>
  <si>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</si>
  <si>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</si>
  <si>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</si>
  <si>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</si>
  <si>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</si>
  <si>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</si>
  <si>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</si>
  <si>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</si>
  <si>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</si>
  <si>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</si>
  <si>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</si>
  <si>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</si>
  <si>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</si>
  <si>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</si>
  <si>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</si>
  <si>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</si>
  <si>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</si>
  <si>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</si>
  <si>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</si>
  <si>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</si>
  <si>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</si>
  <si>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</si>
  <si>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</si>
  <si>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</si>
  <si>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</si>
  <si>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</si>
  <si>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</si>
  <si>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</si>
  <si>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</si>
  <si>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</si>
  <si>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</si>
  <si>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</si>
  <si>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</si>
  <si>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</si>
  <si>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</si>
  <si>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</si>
  <si>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</si>
  <si>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</si>
  <si>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</si>
  <si>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</si>
  <si>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</si>
  <si>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</si>
  <si>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</si>
  <si>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</si>
  <si>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</si>
  <si>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</si>
  <si>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</si>
  <si>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</si>
  <si>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</si>
  <si>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</si>
  <si>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</si>
  <si>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</si>
  <si>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</si>
  <si>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</si>
  <si>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</si>
  <si>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</si>
  <si>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</si>
  <si>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</si>
  <si>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</si>
  <si>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</si>
  <si>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</si>
  <si>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</si>
  <si>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</si>
  <si>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</si>
  <si>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</si>
  <si>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</si>
  <si>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</si>
  <si>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</si>
  <si>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</si>
  <si>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</si>
  <si>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</si>
  <si>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</si>
  <si>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</si>
  <si>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</si>
  <si>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</si>
  <si>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</si>
  <si>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</si>
  <si>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</si>
  <si>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</si>
  <si>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</si>
  <si>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</si>
  <si>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</si>
  <si>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</si>
  <si>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</si>
  <si>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</si>
  <si>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</si>
  <si>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</si>
  <si>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</si>
  <si>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</si>
  <si>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</si>
  <si>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</si>
  <si>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</si>
  <si>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</si>
  <si>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</si>
  <si>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</si>
  <si>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</si>
  <si>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</si>
  <si>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</si>
  <si>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</si>
  <si>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</si>
  <si>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</si>
  <si>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</si>
  <si>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</si>
  <si>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</si>
  <si>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</si>
  <si>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</si>
  <si>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</si>
  <si>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</si>
  <si>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</si>
  <si>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</si>
  <si>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</si>
  <si>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</si>
  <si>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</si>
  <si>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</si>
  <si>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</si>
  <si>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</si>
  <si>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</si>
  <si>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</si>
  <si>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</si>
  <si>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</si>
  <si>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</si>
  <si>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</si>
  <si>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</si>
  <si>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</si>
  <si>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</si>
  <si>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</si>
  <si>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</si>
  <si>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</si>
  <si>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</si>
  <si>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</si>
  <si>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</si>
  <si>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</si>
  <si>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</si>
  <si>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</si>
  <si>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</si>
  <si>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</si>
  <si>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</si>
  <si>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</si>
  <si>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</si>
  <si>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</si>
  <si>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</si>
  <si>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</si>
  <si>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</si>
  <si>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</si>
  <si>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</si>
  <si>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</si>
  <si>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</si>
  <si>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</si>
  <si>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</si>
  <si>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</si>
  <si>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</si>
  <si>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</si>
  <si>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</si>
  <si>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</si>
  <si>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</si>
  <si>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</si>
  <si>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</si>
  <si>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</si>
  <si>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</si>
  <si>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</si>
  <si>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</si>
  <si>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</si>
  <si>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</si>
  <si>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</si>
  <si>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</si>
  <si>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</si>
  <si>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</si>
  <si>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</si>
  <si>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</si>
  <si>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</si>
  <si>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</si>
  <si>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</si>
  <si>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</si>
  <si>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</si>
  <si>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</si>
  <si>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</si>
  <si>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</si>
  <si>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</si>
  <si>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</si>
  <si>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</si>
  <si>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</si>
  <si>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</si>
  <si>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</si>
  <si>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</si>
  <si>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</si>
  <si>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</si>
  <si>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</si>
  <si>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</si>
  <si>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</si>
  <si>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</si>
  <si>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</si>
  <si>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</si>
  <si>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</si>
  <si>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</si>
  <si>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</si>
  <si>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</si>
  <si>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</si>
  <si>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</si>
  <si>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</si>
  <si>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</si>
  <si>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</si>
  <si>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</si>
  <si>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</si>
  <si>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</si>
  <si>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</si>
  <si>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</si>
  <si>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</si>
  <si>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</si>
  <si>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</si>
  <si>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</si>
  <si>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</si>
  <si>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</si>
  <si>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</si>
  <si>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</si>
  <si>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</si>
  <si>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</si>
  <si>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</si>
  <si>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</si>
  <si>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</si>
  <si>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</si>
  <si>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</si>
  <si>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</si>
  <si>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</si>
  <si>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</si>
  <si>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</si>
  <si>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</si>
  <si>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</si>
  <si>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</si>
  <si>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</si>
  <si>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</si>
  <si>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</si>
  <si>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</si>
  <si>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</si>
  <si>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</si>
  <si>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</si>
  <si>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</si>
  <si>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</si>
  <si>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</si>
  <si>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</si>
  <si>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</si>
  <si>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</si>
  <si>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</si>
  <si>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</si>
  <si>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</si>
  <si>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</si>
  <si>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</si>
  <si>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</si>
  <si>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</si>
  <si>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</si>
  <si>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</si>
  <si>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</si>
  <si>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</si>
  <si>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</si>
  <si>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</si>
  <si>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</si>
  <si>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</si>
  <si>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</si>
  <si>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</si>
  <si>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</si>
  <si>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</si>
  <si>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</si>
  <si>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</si>
  <si>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</si>
  <si>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</si>
  <si>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</si>
  <si>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</si>
  <si>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</si>
  <si>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</si>
  <si>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</si>
  <si>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</si>
  <si>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</si>
  <si>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</si>
  <si>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</si>
  <si>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</si>
  <si>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</si>
  <si>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</si>
  <si>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</si>
  <si>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</si>
  <si>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</si>
  <si>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</si>
  <si>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</si>
  <si>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</si>
  <si>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</si>
  <si>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</si>
  <si>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</si>
  <si>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</si>
  <si>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</si>
  <si>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</si>
  <si>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</si>
  <si>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</si>
  <si>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</si>
  <si>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</si>
  <si>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</si>
  <si>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</si>
  <si>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</si>
  <si>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</si>
  <si>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</si>
  <si>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</si>
  <si>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</si>
  <si>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</si>
  <si>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</si>
  <si>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</si>
  <si>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</si>
  <si>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</si>
  <si>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</si>
  <si>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</si>
  <si>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</si>
  <si>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</si>
  <si>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</si>
  <si>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</si>
  <si>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</si>
  <si>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</si>
  <si>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</si>
  <si>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</si>
  <si>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</si>
  <si>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</si>
  <si>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</si>
  <si>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</si>
  <si>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</si>
  <si>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</si>
  <si>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</si>
  <si>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</si>
  <si>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</si>
  <si>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</si>
  <si>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</si>
  <si>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</si>
  <si>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</si>
  <si>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</si>
  <si>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</si>
  <si>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</si>
  <si>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</si>
  <si>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</si>
  <si>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</si>
  <si>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</si>
  <si>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</si>
  <si>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</si>
  <si>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</si>
  <si>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</si>
  <si>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</si>
  <si>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</si>
  <si>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</si>
  <si>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</si>
  <si>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</si>
  <si>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</si>
  <si>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</si>
  <si>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</si>
  <si>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</si>
  <si>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</si>
  <si>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</si>
  <si>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</si>
  <si>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</si>
  <si>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</si>
  <si>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</si>
  <si>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</si>
  <si>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</si>
  <si>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</si>
  <si>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</si>
  <si>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</si>
  <si>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</si>
  <si>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</si>
  <si>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</si>
  <si>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</si>
  <si>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</si>
  <si>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</si>
  <si>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</si>
  <si>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</si>
  <si>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</si>
  <si>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</si>
  <si>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</si>
  <si>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</si>
  <si>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</si>
  <si>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</si>
  <si>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</si>
  <si>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</si>
  <si>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</si>
  <si>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</si>
  <si>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</si>
  <si>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</si>
  <si>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</si>
  <si>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</si>
  <si>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</si>
  <si>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</si>
  <si>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</si>
  <si>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</si>
  <si>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</si>
  <si>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</si>
  <si>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</si>
  <si>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</si>
  <si>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</si>
  <si>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</si>
  <si>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</si>
  <si>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</si>
  <si>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</si>
  <si>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</si>
  <si>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</si>
  <si>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</si>
  <si>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</si>
  <si>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</si>
  <si>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</si>
  <si>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</si>
  <si>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</si>
  <si>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</si>
  <si>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</si>
  <si>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</si>
  <si>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</si>
  <si>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</si>
  <si>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</si>
  <si>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</si>
  <si>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</si>
  <si>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</si>
  <si>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</si>
  <si>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</si>
  <si>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</si>
  <si>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</si>
  <si>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</si>
  <si>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</si>
  <si>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</si>
  <si>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</si>
  <si>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</si>
  <si>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</si>
  <si>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</si>
  <si>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</si>
  <si>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</si>
  <si>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</si>
  <si>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</si>
  <si>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</si>
  <si>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</si>
  <si>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</si>
  <si>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</si>
  <si>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</si>
  <si>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</si>
  <si>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</si>
  <si>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</si>
  <si>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</si>
  <si>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</si>
  <si>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</si>
  <si>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</si>
  <si>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</si>
  <si>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</si>
  <si>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</si>
  <si>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</si>
  <si>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</si>
  <si>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</si>
  <si>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</si>
  <si>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</si>
  <si>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</si>
  <si>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</si>
  <si>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</si>
  <si>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</si>
  <si>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</si>
  <si>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</si>
  <si>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</si>
  <si>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</si>
  <si>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</si>
  <si>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</si>
  <si>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</si>
  <si>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</si>
  <si>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</si>
  <si>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</si>
  <si>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</si>
  <si>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</si>
  <si>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</si>
  <si>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</si>
  <si>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</si>
  <si>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</si>
  <si>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</si>
  <si>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</si>
  <si>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</si>
  <si>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</si>
  <si>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</si>
  <si>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</si>
  <si>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</si>
  <si>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</si>
  <si>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</si>
  <si>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</si>
  <si>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</si>
  <si>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</si>
  <si>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</si>
  <si>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</si>
  <si>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</si>
  <si>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</si>
  <si>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</si>
  <si>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</si>
  <si>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</si>
  <si>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</si>
  <si>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</si>
  <si>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</si>
  <si>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</si>
  <si>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</si>
  <si>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</si>
  <si>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</si>
  <si>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</si>
  <si>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</si>
  <si>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</si>
  <si>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</si>
  <si>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</si>
  <si>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</si>
  <si>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</si>
  <si>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</si>
  <si>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</si>
  <si>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</si>
  <si>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</si>
  <si>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</si>
  <si>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</si>
  <si>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</si>
  <si>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</si>
  <si>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</si>
  <si>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</si>
  <si>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</si>
  <si>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</si>
  <si>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</si>
  <si>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</si>
  <si>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</si>
  <si>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</si>
  <si>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</si>
  <si>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</si>
  <si>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</si>
  <si>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</si>
  <si>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</si>
  <si>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</si>
  <si>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</si>
  <si>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</si>
  <si>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</si>
  <si>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</si>
  <si>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</si>
  <si>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</si>
  <si>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</si>
  <si>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</si>
  <si>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</si>
  <si>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</si>
  <si>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</si>
  <si>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</si>
  <si>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</si>
  <si>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</si>
  <si>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</si>
  <si>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</si>
  <si>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</si>
  <si>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</si>
  <si>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</si>
  <si>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</si>
  <si>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</si>
  <si>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</si>
  <si>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</si>
  <si>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</si>
  <si>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</si>
  <si>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</si>
  <si>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</si>
  <si>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</si>
  <si>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</si>
  <si>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</si>
  <si>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</si>
  <si>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</si>
  <si>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</si>
  <si>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</si>
  <si>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</si>
  <si>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</si>
  <si>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</si>
  <si>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</si>
  <si>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</si>
  <si>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</si>
  <si>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</si>
  <si>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</si>
  <si>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</si>
  <si>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</si>
  <si>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</si>
  <si>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</si>
  <si>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</si>
  <si>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</si>
  <si>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</si>
  <si>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</si>
  <si>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</si>
  <si>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</si>
  <si>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</si>
  <si>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</si>
  <si>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</si>
  <si>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</si>
  <si>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</si>
  <si>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</si>
  <si>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</si>
  <si>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</si>
  <si>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</si>
  <si>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</si>
  <si>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</si>
  <si>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</si>
  <si>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</si>
  <si>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</si>
  <si>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</si>
  <si>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</si>
  <si>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</si>
  <si>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</si>
  <si>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</si>
  <si>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</si>
  <si>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</si>
  <si>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</si>
  <si>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</si>
  <si>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</si>
  <si>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</si>
  <si>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</si>
  <si>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</si>
  <si>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</si>
  <si>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</si>
  <si>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</si>
  <si>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</si>
  <si>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</si>
  <si>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</si>
  <si>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</si>
  <si>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</si>
  <si>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</si>
  <si>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</si>
  <si>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</si>
  <si>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</si>
  <si>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</si>
  <si>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</si>
  <si>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</si>
  <si>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</si>
  <si>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</si>
  <si>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</si>
  <si>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</si>
  <si>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</si>
  <si>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</si>
  <si>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</si>
  <si>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</si>
  <si>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</si>
  <si>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</si>
  <si>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</si>
  <si>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</si>
  <si>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</si>
  <si>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</si>
  <si>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</si>
  <si>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</si>
  <si>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</si>
  <si>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</si>
  <si>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</si>
  <si>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</si>
  <si>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</si>
  <si>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</si>
  <si>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</si>
  <si>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</si>
  <si>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</si>
  <si>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</si>
  <si>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</si>
  <si>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</si>
  <si>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</si>
  <si>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</si>
  <si>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</si>
  <si>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</si>
  <si>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</si>
  <si>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</si>
  <si>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</si>
  <si>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</si>
  <si>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</si>
  <si>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</si>
  <si>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</si>
  <si>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</si>
  <si>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</si>
  <si>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</si>
  <si>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</si>
  <si>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</si>
  <si>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</si>
  <si>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</si>
  <si>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</si>
  <si>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</si>
  <si>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</si>
  <si>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</si>
  <si>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</si>
  <si>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</si>
  <si>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</si>
  <si>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</si>
  <si>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</si>
  <si>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</si>
  <si>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</si>
  <si>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</si>
  <si>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</si>
  <si>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</si>
  <si>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</si>
  <si>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</si>
  <si>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</si>
  <si>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</si>
  <si>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</si>
  <si>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</si>
  <si>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</si>
  <si>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</si>
  <si>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</si>
  <si>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</si>
  <si>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</si>
  <si>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</si>
  <si>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</si>
  <si>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</si>
  <si>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</si>
  <si>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</si>
  <si>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</si>
  <si>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</si>
  <si>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</si>
  <si>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</si>
  <si>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</si>
  <si>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</si>
  <si>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</si>
  <si>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</si>
  <si>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</si>
  <si>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</si>
  <si>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</si>
  <si>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</si>
  <si>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</si>
  <si>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</si>
  <si>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</si>
  <si>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</si>
  <si>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</si>
  <si>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</si>
  <si>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</si>
  <si>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</si>
  <si>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</si>
  <si>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</si>
  <si>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</si>
  <si>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</si>
  <si>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</si>
  <si>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</si>
  <si>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</si>
  <si>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</si>
  <si>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</si>
  <si>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</si>
  <si>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</si>
  <si>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</si>
  <si>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</si>
  <si>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</si>
  <si>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</si>
  <si>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</si>
  <si>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</si>
  <si>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</si>
  <si>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</si>
  <si>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</si>
  <si>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</si>
  <si>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</si>
  <si>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</si>
  <si>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</si>
  <si>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</si>
  <si>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</si>
  <si>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</si>
  <si>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</si>
  <si>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</si>
  <si>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</si>
  <si>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</si>
  <si>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</si>
  <si>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</si>
  <si>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</si>
  <si>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</si>
  <si>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</si>
  <si>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</si>
  <si>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</si>
  <si>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</si>
  <si>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</si>
  <si>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</si>
  <si>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</si>
  <si>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</si>
  <si>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</si>
  <si>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</si>
  <si>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</si>
  <si>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</si>
  <si>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</si>
  <si>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</si>
  <si>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</si>
  <si>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</si>
  <si>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</si>
  <si>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</si>
  <si>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</si>
  <si>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</si>
  <si>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</si>
  <si>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</si>
  <si>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</si>
  <si>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</si>
  <si>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</si>
  <si>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</si>
  <si>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</si>
  <si>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</si>
  <si>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</si>
  <si>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</si>
  <si>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</si>
  <si>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</si>
  <si>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</si>
  <si>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</si>
  <si>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</si>
  <si>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</si>
  <si>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</si>
  <si>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</si>
  <si>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</si>
  <si>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</si>
  <si>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</si>
  <si>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</si>
  <si>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</si>
  <si>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</si>
  <si>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</si>
  <si>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</si>
  <si>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</si>
  <si>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</si>
  <si>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</si>
  <si>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</si>
  <si>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</si>
  <si>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</si>
  <si>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</si>
  <si>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</si>
  <si>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</si>
  <si>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</si>
  <si>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</si>
  <si>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</si>
  <si>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</si>
  <si>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</si>
  <si>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</si>
  <si>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</si>
  <si>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</si>
  <si>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</si>
  <si>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</si>
  <si>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</si>
  <si>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</si>
  <si>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</si>
  <si>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</si>
  <si>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</si>
  <si>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</si>
  <si>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</si>
  <si>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</si>
  <si>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</si>
  <si>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</si>
  <si>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</si>
  <si>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</si>
  <si>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</si>
  <si>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</si>
  <si>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</si>
  <si>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</si>
  <si>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</si>
  <si>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</si>
  <si>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</si>
  <si>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</si>
  <si>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</si>
  <si>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</si>
  <si>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</si>
  <si>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</si>
  <si>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</si>
  <si>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</si>
  <si>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</si>
  <si>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</si>
  <si>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</si>
  <si>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</si>
  <si>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</si>
  <si>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</si>
  <si>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</si>
  <si>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</si>
  <si>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</si>
  <si>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</si>
  <si>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</si>
  <si>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</si>
  <si>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</si>
  <si>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</si>
  <si>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</si>
  <si>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</si>
  <si>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</si>
  <si>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</si>
  <si>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</si>
  <si>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</si>
  <si>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</si>
  <si>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</si>
  <si>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</si>
  <si>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</si>
  <si>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</si>
  <si>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</si>
  <si>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</si>
  <si>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</si>
  <si>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</si>
  <si>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</si>
  <si>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</si>
  <si>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</si>
  <si>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</si>
  <si>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</si>
  <si>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</si>
  <si>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</si>
  <si>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</si>
  <si>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</si>
  <si>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</si>
  <si>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</si>
  <si>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</si>
  <si>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</si>
  <si>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</si>
  <si>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</si>
  <si>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</si>
  <si>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</si>
  <si>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</si>
  <si>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</si>
  <si>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</si>
  <si>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</si>
  <si>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</si>
  <si>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</si>
  <si>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</si>
  <si>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</si>
  <si>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</si>
  <si>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</si>
  <si>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</si>
  <si>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</si>
  <si>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</si>
  <si>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</si>
  <si>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</si>
  <si>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</si>
  <si>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</si>
  <si>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</si>
  <si>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</si>
  <si>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</si>
  <si>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</si>
  <si>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</si>
  <si>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</si>
  <si>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</si>
  <si>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</si>
  <si>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</si>
  <si>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</si>
  <si>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</si>
  <si>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</si>
  <si>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</si>
  <si>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</si>
  <si>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</si>
  <si>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</si>
  <si>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</si>
  <si>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</si>
  <si>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</si>
  <si>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</si>
  <si>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</si>
  <si>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</si>
  <si>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</si>
  <si>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</si>
  <si>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</si>
  <si>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</si>
  <si>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</si>
  <si>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</si>
  <si>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</si>
  <si>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</si>
  <si>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</si>
  <si>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</si>
  <si>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</si>
  <si>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</si>
  <si>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</si>
  <si>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</si>
  <si>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</si>
  <si>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</si>
  <si>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</si>
  <si>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</si>
  <si>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</si>
  <si>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</si>
  <si>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</si>
  <si>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</si>
  <si>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</si>
  <si>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</si>
  <si>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</si>
  <si>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</si>
  <si>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</si>
  <si>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</si>
  <si>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</si>
  <si>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</si>
  <si>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</si>
  <si>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</si>
  <si>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</si>
  <si>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</si>
  <si>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</si>
  <si>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</si>
  <si>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</si>
  <si>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</si>
  <si>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</si>
  <si>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</si>
  <si>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</si>
  <si>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</si>
  <si>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</si>
  <si>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</si>
  <si>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</si>
  <si>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</si>
  <si>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</si>
  <si>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</si>
  <si>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</si>
  <si>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</si>
  <si>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</si>
  <si>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</si>
  <si>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</si>
  <si>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</si>
  <si>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</si>
  <si>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</si>
  <si>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</si>
  <si>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</si>
  <si>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</si>
  <si>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</si>
  <si>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</si>
  <si>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</si>
  <si>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</si>
  <si>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</si>
  <si>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</si>
  <si>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</si>
  <si>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</si>
  <si>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</si>
  <si>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</si>
  <si>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</si>
  <si>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</si>
  <si>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</si>
  <si>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</si>
  <si>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</si>
  <si>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</si>
  <si>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</si>
  <si>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</si>
  <si>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</si>
  <si>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</si>
  <si>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</si>
  <si>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</si>
  <si>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</si>
  <si>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</si>
  <si>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</si>
  <si>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</si>
  <si>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</si>
  <si>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</si>
  <si>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</si>
  <si>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</si>
  <si>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</si>
  <si>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</si>
  <si>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</si>
  <si>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</si>
  <si>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</si>
  <si>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</si>
  <si>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</si>
  <si>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</si>
  <si>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</si>
  <si>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</si>
  <si>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</si>
  <si>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</si>
  <si>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</si>
  <si>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</si>
  <si>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</si>
  <si>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</si>
  <si>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</si>
  <si>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</si>
  <si>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</si>
  <si>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</si>
  <si>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</si>
  <si>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</si>
  <si>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</si>
  <si>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</si>
  <si>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</si>
  <si>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</si>
  <si>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</si>
  <si>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</si>
  <si>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</si>
  <si>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</si>
  <si>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</si>
  <si>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</si>
  <si>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</si>
  <si>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</si>
  <si>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</si>
  <si>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</si>
  <si>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</si>
  <si>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</si>
  <si>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</si>
  <si>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</si>
  <si>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</si>
  <si>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</si>
  <si>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</si>
  <si>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</si>
  <si>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</si>
  <si>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</si>
  <si>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</si>
  <si>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</si>
  <si>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</si>
  <si>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</si>
  <si>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</si>
  <si>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</si>
  <si>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</si>
  <si>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</si>
  <si>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</si>
  <si>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</si>
  <si>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</si>
  <si>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</si>
  <si>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</si>
  <si>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</si>
  <si>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</si>
  <si>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</si>
  <si>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</si>
  <si>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</si>
  <si>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</si>
  <si>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</si>
  <si>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</si>
  <si>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</si>
  <si>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</si>
  <si>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</si>
  <si>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</si>
  <si>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</si>
  <si>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</si>
  <si>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</si>
  <si>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</si>
  <si>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</si>
  <si>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</si>
  <si>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</si>
  <si>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</si>
  <si>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</si>
  <si>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</si>
  <si>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</si>
  <si>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</si>
  <si>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</si>
  <si>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</si>
  <si>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</si>
  <si>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</si>
  <si>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</si>
  <si>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</si>
  <si>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</si>
  <si>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</si>
  <si>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</si>
  <si>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</si>
  <si>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</si>
  <si>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</si>
  <si>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</si>
  <si>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</si>
  <si>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</si>
  <si>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</si>
  <si>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</si>
  <si>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</si>
  <si>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</si>
  <si>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</si>
  <si>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</si>
  <si>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</si>
  <si>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</si>
  <si>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</si>
  <si>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</si>
  <si>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</si>
  <si>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</si>
  <si>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</si>
  <si>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</si>
  <si>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</si>
  <si>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</si>
  <si>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</si>
  <si>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</si>
  <si>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</si>
  <si>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</si>
  <si>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</si>
  <si>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</si>
  <si>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</si>
  <si>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</si>
  <si>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</si>
  <si>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</si>
  <si>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</si>
  <si>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</si>
  <si>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</si>
  <si>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</si>
  <si>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</si>
  <si>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</si>
  <si>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</si>
  <si>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</si>
  <si>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</si>
  <si>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</si>
  <si>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</si>
  <si>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</si>
  <si>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</si>
  <si>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</si>
  <si>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</si>
  <si>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</si>
  <si>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</si>
  <si>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</si>
  <si>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</si>
  <si>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</si>
  <si>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</si>
  <si>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</si>
  <si>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</si>
  <si>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</si>
  <si>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</si>
  <si>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</si>
  <si>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</si>
  <si>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</si>
  <si>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</si>
  <si>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</si>
  <si>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</si>
  <si>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</si>
  <si>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</si>
  <si>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</si>
  <si>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</si>
  <si>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</si>
  <si>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</si>
  <si>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</si>
  <si>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</si>
  <si>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</si>
  <si>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</si>
  <si>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</si>
  <si>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</si>
  <si>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</si>
  <si>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</si>
  <si>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</si>
  <si>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</si>
  <si>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</si>
  <si>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</si>
  <si>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</si>
  <si>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</si>
  <si>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</si>
  <si>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</si>
  <si>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</si>
  <si>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</si>
  <si>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</si>
  <si>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</si>
  <si>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</si>
  <si>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</si>
  <si>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</si>
  <si>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</si>
  <si>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</si>
  <si>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</si>
  <si>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</si>
  <si>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</si>
  <si>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</si>
  <si>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</si>
  <si>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</si>
  <si>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</si>
  <si>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</si>
  <si>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</si>
  <si>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</si>
  <si>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</si>
  <si>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</si>
  <si>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</si>
  <si>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</si>
  <si>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</si>
  <si>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</si>
  <si>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</si>
  <si>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</si>
  <si>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</si>
  <si>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</si>
  <si>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</si>
  <si>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</si>
  <si>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</si>
  <si>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</si>
  <si>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</si>
  <si>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</si>
  <si>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</si>
  <si>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</si>
  <si>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</si>
  <si>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</si>
  <si>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</si>
  <si>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</si>
  <si>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</si>
  <si>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</si>
  <si>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</si>
  <si>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</si>
  <si>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</si>
  <si>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</si>
  <si>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</si>
  <si>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</si>
  <si>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</si>
  <si>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</si>
  <si>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</si>
  <si>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</si>
  <si>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</si>
  <si>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</si>
  <si>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</si>
  <si>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</si>
  <si>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</si>
  <si>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</si>
  <si>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</si>
  <si>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</si>
  <si>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</si>
  <si>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</si>
  <si>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</si>
  <si>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</si>
  <si>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</si>
  <si>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</si>
  <si>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</si>
  <si>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</si>
  <si>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</si>
  <si>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</si>
  <si>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</si>
  <si>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</si>
  <si>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</si>
  <si>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</si>
  <si>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</si>
  <si>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</si>
  <si>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</si>
  <si>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</si>
  <si>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</si>
  <si>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</si>
  <si>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</si>
  <si>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</si>
  <si>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</si>
  <si>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</si>
  <si>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</si>
  <si>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</si>
  <si>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</si>
  <si>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</si>
  <si>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</si>
  <si>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</si>
  <si>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</si>
  <si>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</si>
  <si>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</si>
  <si>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</si>
  <si>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</si>
  <si>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</si>
  <si>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</si>
  <si>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</si>
  <si>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</si>
  <si>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</si>
  <si>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</si>
  <si>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</si>
  <si>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</si>
  <si>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</si>
  <si>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</si>
  <si>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</si>
  <si>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</si>
  <si>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</si>
  <si>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</si>
  <si>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</si>
  <si>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</si>
  <si>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</si>
  <si>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</si>
  <si>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</si>
  <si>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</si>
  <si>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</si>
  <si>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</si>
  <si>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</si>
  <si>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</si>
  <si>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</si>
  <si>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</si>
  <si>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</si>
  <si>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</si>
  <si>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</si>
  <si>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</si>
  <si>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</si>
  <si>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</si>
  <si>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</si>
  <si>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</si>
  <si>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</si>
  <si>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</si>
  <si>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</si>
  <si>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</si>
  <si>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</si>
  <si>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</si>
  <si>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</si>
  <si>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</si>
  <si>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</si>
  <si>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</si>
  <si>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</si>
  <si>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</si>
  <si>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</si>
  <si>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</si>
  <si>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</si>
  <si>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</si>
  <si>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</si>
  <si>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</si>
  <si>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</si>
  <si>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</si>
  <si>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</si>
  <si>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</si>
  <si>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</si>
  <si>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</si>
  <si>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</si>
  <si>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</si>
  <si>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</si>
  <si>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</si>
  <si>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</si>
  <si>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</si>
  <si>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</si>
  <si>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</si>
  <si>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</si>
  <si>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</si>
  <si>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</si>
  <si>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</si>
  <si>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</si>
  <si>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</si>
  <si>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</si>
  <si>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</si>
  <si>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</si>
  <si>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</si>
  <si>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</si>
  <si>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</si>
  <si>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</si>
  <si>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</si>
  <si>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</si>
  <si>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</si>
  <si>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</si>
  <si>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</si>
  <si>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</si>
  <si>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</si>
  <si>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</si>
  <si>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</si>
  <si>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</si>
  <si>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</si>
  <si>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</si>
  <si>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</si>
  <si>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</si>
  <si>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</si>
  <si>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</si>
  <si>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</si>
  <si>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</si>
  <si>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</si>
  <si>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</si>
  <si>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</si>
  <si>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</si>
  <si>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</si>
  <si>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</si>
  <si>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</si>
  <si>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</si>
  <si>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</si>
  <si>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</si>
  <si>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</si>
  <si>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</si>
  <si>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</si>
  <si>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</si>
  <si>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</si>
  <si>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</si>
  <si>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</si>
  <si>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</si>
  <si>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</si>
  <si>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</si>
  <si>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</si>
  <si>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</si>
  <si>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</si>
  <si>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</si>
  <si>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</si>
  <si>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</si>
  <si>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</si>
  <si>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</si>
  <si>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</si>
  <si>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</si>
  <si>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</si>
  <si>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</si>
  <si>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</si>
  <si>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</si>
  <si>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</si>
  <si>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</si>
  <si>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</si>
  <si>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</si>
  <si>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</si>
  <si>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</si>
  <si>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</si>
  <si>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</si>
  <si>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</si>
  <si>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</si>
  <si>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</si>
  <si>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</si>
  <si>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</si>
  <si>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</si>
  <si>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</si>
  <si>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</si>
  <si>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</si>
  <si>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</si>
  <si>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</si>
  <si>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</si>
  <si>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</si>
  <si>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</si>
  <si>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</si>
  <si>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</si>
  <si>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</si>
  <si>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</si>
  <si>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</si>
  <si>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</si>
  <si>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</si>
  <si>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</si>
  <si>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</si>
  <si>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</si>
  <si>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</si>
  <si>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</si>
  <si>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</si>
  <si>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</si>
  <si>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</si>
  <si>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</si>
  <si>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</si>
  <si>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</si>
  <si>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</si>
  <si>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</si>
  <si>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</si>
  <si>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</si>
  <si>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</si>
  <si>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</si>
  <si>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</si>
  <si>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</si>
  <si>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</si>
  <si>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</si>
  <si>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</si>
  <si>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</si>
  <si>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</si>
  <si>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</si>
  <si>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</si>
  <si>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</si>
  <si>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</si>
  <si>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</si>
  <si>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</si>
  <si>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</si>
  <si>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</si>
  <si>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</si>
  <si>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</si>
  <si>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</si>
  <si>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</si>
  <si>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</si>
  <si>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</si>
  <si>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</si>
  <si>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</si>
  <si>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</si>
  <si>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</si>
  <si>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</si>
  <si>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</si>
  <si>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</si>
  <si>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</si>
  <si>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</si>
  <si>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</si>
  <si>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</si>
  <si>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</si>
  <si>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</si>
  <si>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</si>
  <si>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</si>
  <si>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</si>
  <si>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</si>
  <si>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</si>
  <si>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</si>
  <si>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</si>
  <si>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</si>
  <si>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</si>
  <si>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</si>
  <si>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</si>
  <si>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</si>
  <si>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</si>
  <si>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</si>
  <si>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</si>
  <si>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</si>
  <si>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</si>
  <si>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</si>
  <si>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</si>
  <si>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</si>
  <si>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</si>
  <si>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</si>
  <si>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</si>
  <si>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</si>
  <si>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</si>
  <si>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</si>
  <si>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</si>
  <si>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</si>
  <si>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</si>
  <si>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</si>
  <si>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</si>
  <si>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</si>
  <si>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</si>
  <si>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</si>
  <si>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</si>
  <si>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</si>
  <si>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</si>
  <si>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</si>
  <si>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</si>
  <si>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</si>
  <si>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</si>
  <si>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</si>
  <si>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</si>
  <si>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</si>
  <si>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</si>
  <si>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</si>
  <si>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</si>
  <si>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</si>
  <si>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</si>
  <si>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</si>
  <si>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</si>
  <si>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</si>
  <si>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</si>
  <si>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</si>
  <si>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</si>
  <si>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</si>
  <si>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</si>
  <si>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</si>
  <si>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</si>
  <si>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</si>
  <si>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</si>
  <si>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</si>
  <si>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</si>
  <si>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</si>
  <si>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</si>
  <si>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</si>
  <si>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</si>
  <si>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</si>
  <si>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</si>
  <si>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</si>
  <si>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</si>
  <si>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</si>
  <si>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</si>
  <si>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</si>
  <si>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</si>
  <si>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</si>
  <si>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</si>
  <si>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</si>
  <si>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</si>
  <si>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</si>
  <si>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</si>
  <si>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</si>
  <si>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</si>
  <si>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</si>
  <si>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</si>
  <si>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</si>
  <si>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</si>
  <si>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</si>
  <si>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</si>
  <si>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</si>
  <si>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</si>
  <si>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</si>
  <si>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</si>
  <si>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</si>
  <si>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</si>
  <si>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</si>
  <si>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</si>
  <si>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</si>
  <si>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</si>
  <si>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</si>
  <si>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</si>
  <si>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</si>
  <si>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</si>
  <si>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</si>
  <si>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</si>
  <si>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</si>
  <si>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</si>
  <si>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</si>
  <si>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</si>
  <si>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</si>
  <si>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</si>
  <si>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</si>
  <si>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</si>
  <si>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</si>
  <si>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</si>
  <si>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</si>
  <si>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</si>
  <si>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</si>
  <si>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</si>
  <si>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</si>
  <si>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</si>
  <si>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</si>
  <si>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</si>
  <si>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</si>
  <si>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</si>
  <si>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</si>
  <si>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</si>
  <si>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</si>
  <si>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</si>
  <si>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</si>
  <si>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</si>
  <si>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</si>
  <si>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</si>
  <si>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</si>
  <si>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</si>
  <si>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</si>
  <si>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</si>
  <si>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</si>
  <si>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</si>
  <si>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</si>
  <si>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</si>
  <si>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</si>
  <si>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</si>
  <si>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</si>
  <si>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</si>
  <si>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</si>
  <si>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</si>
  <si>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</si>
  <si>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</si>
  <si>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</si>
  <si>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</si>
  <si>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</si>
  <si>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</si>
  <si>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</si>
  <si>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</si>
  <si>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</si>
  <si>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</si>
  <si>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</si>
  <si>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</si>
  <si>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</si>
  <si>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</si>
  <si>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</si>
  <si>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</si>
  <si>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</si>
  <si>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</si>
  <si>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</si>
  <si>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</si>
  <si>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</si>
  <si>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</si>
  <si>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</si>
  <si>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</si>
  <si>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</si>
  <si>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</si>
  <si>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</si>
  <si>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</si>
  <si>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</si>
  <si>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</si>
  <si>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</si>
  <si>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</si>
  <si>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</si>
  <si>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</si>
  <si>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</si>
  <si>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</si>
  <si>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</si>
  <si>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</si>
  <si>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</si>
  <si>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</si>
  <si>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</si>
  <si>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</si>
  <si>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</si>
  <si>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</si>
  <si>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</si>
  <si>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</si>
  <si>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</si>
  <si>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</si>
  <si>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</si>
  <si>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</si>
  <si>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</si>
  <si>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</si>
  <si>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</si>
  <si>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</si>
  <si>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</si>
  <si>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</si>
  <si>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</si>
  <si>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</si>
  <si>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</si>
  <si>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</si>
  <si>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</si>
  <si>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</si>
  <si>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</si>
  <si>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</si>
  <si>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</si>
  <si>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</si>
  <si>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</si>
  <si>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</si>
  <si>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</si>
  <si>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</si>
  <si>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</si>
  <si>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</si>
  <si>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</si>
  <si>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</si>
  <si>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</si>
  <si>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</si>
  <si>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</si>
  <si>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</si>
  <si>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</si>
  <si>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</si>
  <si>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</si>
  <si>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</si>
  <si>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</si>
  <si>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</si>
  <si>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</si>
  <si>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</si>
  <si>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</si>
  <si>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</si>
  <si>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</si>
  <si>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</si>
  <si>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</si>
  <si>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</si>
  <si>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</si>
  <si>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</si>
  <si>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</si>
  <si>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</si>
  <si>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</si>
  <si>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</si>
  <si>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</si>
  <si>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</si>
  <si>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</si>
  <si>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</si>
  <si>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</si>
  <si>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</si>
  <si>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</si>
  <si>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</si>
  <si>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</si>
  <si>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</si>
  <si>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</si>
  <si>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</si>
  <si>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</si>
  <si>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</si>
  <si>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</si>
  <si>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</si>
  <si>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</si>
  <si>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</si>
  <si>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</si>
  <si>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</si>
  <si>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</si>
  <si>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</si>
  <si>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</si>
  <si>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</si>
  <si>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</si>
  <si>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</si>
  <si>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</si>
  <si>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</si>
  <si>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</si>
  <si>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</si>
  <si>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</si>
  <si>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</si>
  <si>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</si>
  <si>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</si>
  <si>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</si>
  <si>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</si>
  <si>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</si>
  <si>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</si>
  <si>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</si>
  <si>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</si>
  <si>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</si>
  <si>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</si>
  <si>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</si>
  <si>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</si>
  <si>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</si>
  <si>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</si>
  <si>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</si>
  <si>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</si>
  <si>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</si>
  <si>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</si>
  <si>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</si>
  <si>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</si>
  <si>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</si>
  <si>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</si>
  <si>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</si>
  <si>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</si>
  <si>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</si>
  <si>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</si>
  <si>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</si>
  <si>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</si>
  <si>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</si>
  <si>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</si>
  <si>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</si>
  <si>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</si>
  <si>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</si>
  <si>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</si>
  <si>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</si>
  <si>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</si>
  <si>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</si>
  <si>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</si>
  <si>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</si>
  <si>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</si>
  <si>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</si>
  <si>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</si>
  <si>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</si>
  <si>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</si>
  <si>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</si>
  <si>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</si>
  <si>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</si>
  <si>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</si>
  <si>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</si>
  <si>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</si>
  <si>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</si>
  <si>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</si>
  <si>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</si>
  <si>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</si>
  <si>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</si>
  <si>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</si>
  <si>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</si>
  <si>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</si>
  <si>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</si>
  <si>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</si>
  <si>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</si>
  <si>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</si>
  <si>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</si>
  <si>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</si>
  <si>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</si>
  <si>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</si>
  <si>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</si>
  <si>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</si>
  <si>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</si>
  <si>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</si>
  <si>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</si>
  <si>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</si>
  <si>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</si>
  <si>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</si>
  <si>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</si>
  <si>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</si>
  <si>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</si>
  <si>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</si>
  <si>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</si>
  <si>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</si>
  <si>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</si>
  <si>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</si>
  <si>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</si>
  <si>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</si>
  <si>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</si>
  <si>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</si>
  <si>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</si>
  <si>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</si>
  <si>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</si>
  <si>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</si>
  <si>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</si>
  <si>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</si>
  <si>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</si>
  <si>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</si>
  <si>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</si>
  <si>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</si>
  <si>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</si>
  <si>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</si>
  <si>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</si>
  <si>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</si>
  <si>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</si>
  <si>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</si>
  <si>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</si>
  <si>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</si>
  <si>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</si>
  <si>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</si>
  <si>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</si>
  <si>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</si>
  <si>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</si>
  <si>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</si>
  <si>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</si>
  <si>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</si>
  <si>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</si>
  <si>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</si>
  <si>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</si>
  <si>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</si>
  <si>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</si>
  <si>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</si>
  <si>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</si>
  <si>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</si>
  <si>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</si>
  <si>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</si>
  <si>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</si>
  <si>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</si>
  <si>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</si>
  <si>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</si>
  <si>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</si>
  <si>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</si>
  <si>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</si>
  <si>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</si>
  <si>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</si>
  <si>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</si>
  <si>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</si>
  <si>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</si>
  <si>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</si>
  <si>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</si>
  <si>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</si>
  <si>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</si>
  <si>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</si>
  <si>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</si>
  <si>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</si>
  <si>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</si>
  <si>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</si>
  <si>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</si>
  <si>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</si>
  <si>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</si>
  <si>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</si>
  <si>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</si>
  <si>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</si>
  <si>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</si>
  <si>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</si>
  <si>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</si>
  <si>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</si>
  <si>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</si>
  <si>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</si>
  <si>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</si>
  <si>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</si>
  <si>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</si>
  <si>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</si>
  <si>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</si>
  <si>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</si>
  <si>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</si>
  <si>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</si>
  <si>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</si>
  <si>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</si>
  <si>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</si>
  <si>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</si>
  <si>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</si>
  <si>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</si>
  <si>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</si>
  <si>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</si>
  <si>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</si>
  <si>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</si>
  <si>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</si>
  <si>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</si>
  <si>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</si>
  <si>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</si>
  <si>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</si>
  <si>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</si>
  <si>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</si>
  <si>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</si>
  <si>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</si>
  <si>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</si>
  <si>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</si>
  <si>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</si>
  <si>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</si>
  <si>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</si>
  <si>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</si>
  <si>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</si>
  <si>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</si>
  <si>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</si>
  <si>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</si>
  <si>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</si>
  <si>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</si>
  <si>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</si>
  <si>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</si>
  <si>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</si>
  <si>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</si>
  <si>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</si>
  <si>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</si>
  <si>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</si>
  <si>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</si>
  <si>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</si>
  <si>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</si>
  <si>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</si>
  <si>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</si>
  <si>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</si>
  <si>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</si>
  <si>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</si>
  <si>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</si>
  <si>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</si>
  <si>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</si>
  <si>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</si>
  <si>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</si>
  <si>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</si>
  <si>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</si>
  <si>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</si>
  <si>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</si>
  <si>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</si>
  <si>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</si>
  <si>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</si>
  <si>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</si>
  <si>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</si>
  <si>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</si>
  <si>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</si>
  <si>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</si>
  <si>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</si>
  <si>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</si>
  <si>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</si>
  <si>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</si>
  <si>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</si>
  <si>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</si>
  <si>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</si>
  <si>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</si>
  <si>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</si>
  <si>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</si>
  <si>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</si>
  <si>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</si>
  <si>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</si>
  <si>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</si>
  <si>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</si>
  <si>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</si>
  <si>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</si>
  <si>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</si>
  <si>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</si>
  <si>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</si>
  <si>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</si>
  <si>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</si>
  <si>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</si>
  <si>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</si>
  <si>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</si>
  <si>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</si>
  <si>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</si>
  <si>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</si>
  <si>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</si>
  <si>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</si>
  <si>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</si>
  <si>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</si>
  <si>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</si>
  <si>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</si>
  <si>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</si>
  <si>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</si>
  <si>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</si>
  <si>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</si>
  <si>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</si>
  <si>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</si>
  <si>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</si>
  <si>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</si>
  <si>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</si>
  <si>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</si>
  <si>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</si>
  <si>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</si>
  <si>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</si>
  <si>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</si>
  <si>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</si>
  <si>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</si>
  <si>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</si>
  <si>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</si>
  <si>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</si>
  <si>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</si>
  <si>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</si>
  <si>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</si>
  <si>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</si>
  <si>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</si>
  <si>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</si>
  <si>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</si>
  <si>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</si>
  <si>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</si>
  <si>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</si>
  <si>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</si>
  <si>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</si>
  <si>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</si>
  <si>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</si>
  <si>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</si>
  <si>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</si>
  <si>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</si>
  <si>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</si>
  <si>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</si>
  <si>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</si>
  <si>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</si>
  <si>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</si>
  <si>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</si>
  <si>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</si>
  <si>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</si>
  <si>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</si>
  <si>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</si>
  <si>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</si>
  <si>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</si>
  <si>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</si>
  <si>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</si>
  <si>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</si>
  <si>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</si>
  <si>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</si>
  <si>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</si>
  <si>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</si>
  <si>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</si>
  <si>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</si>
  <si>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</si>
  <si>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</si>
  <si>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</si>
  <si>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</si>
  <si>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</si>
  <si>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</si>
  <si>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</si>
  <si>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</si>
  <si>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</si>
  <si>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</si>
  <si>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</si>
  <si>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</si>
  <si>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</si>
  <si>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</si>
  <si>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</si>
  <si>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</si>
  <si>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</si>
  <si>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</si>
  <si>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</si>
  <si>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</si>
  <si>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</si>
  <si>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</si>
  <si>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</si>
  <si>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</si>
  <si>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</si>
  <si>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</si>
  <si>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</si>
  <si>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</si>
  <si>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</si>
  <si>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</si>
  <si>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</si>
  <si>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</si>
  <si>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</si>
  <si>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</si>
  <si>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</si>
  <si>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</si>
  <si>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</si>
  <si>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</si>
  <si>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</si>
  <si>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</si>
  <si>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</si>
  <si>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</si>
  <si>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</si>
  <si>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</si>
  <si>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</si>
  <si>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</si>
  <si>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</si>
  <si>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</si>
  <si>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</si>
  <si>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</si>
  <si>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</si>
  <si>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</si>
  <si>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</si>
  <si>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</si>
  <si>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</si>
  <si>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</si>
  <si>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</si>
  <si>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</si>
  <si>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</si>
  <si>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</si>
  <si>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</si>
  <si>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</si>
  <si>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</si>
  <si>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</si>
  <si>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</si>
  <si>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</si>
  <si>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</si>
  <si>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</si>
  <si>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</si>
  <si>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</si>
  <si>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</si>
  <si>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</si>
  <si>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</si>
  <si>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</si>
  <si>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</si>
  <si>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</si>
  <si>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</si>
  <si>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</si>
  <si>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</si>
  <si>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</si>
  <si>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</si>
  <si>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</si>
  <si>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</si>
  <si>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</si>
  <si>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</si>
  <si>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</si>
  <si>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</si>
  <si>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</si>
  <si>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</si>
  <si>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</si>
  <si>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</si>
  <si>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</si>
  <si>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</si>
  <si>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</si>
  <si>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</si>
  <si>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</si>
  <si>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</si>
  <si>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</si>
  <si>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</si>
  <si>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</si>
  <si>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</si>
  <si>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</si>
  <si>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</si>
  <si>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</si>
  <si>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</si>
  <si>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</si>
  <si>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</si>
  <si>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</si>
  <si>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</si>
  <si>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</si>
  <si>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</si>
  <si>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</si>
  <si>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</si>
  <si>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</si>
  <si>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</si>
  <si>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</si>
  <si>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</si>
  <si>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</si>
  <si>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</si>
  <si>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</si>
  <si>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</si>
  <si>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</si>
  <si>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</si>
  <si>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</si>
  <si>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</si>
  <si>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</si>
  <si>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</si>
  <si>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</si>
  <si>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</si>
  <si>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</si>
  <si>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</si>
  <si>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</si>
  <si>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</si>
  <si>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</si>
  <si>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</si>
  <si>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</si>
  <si>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</si>
  <si>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</si>
  <si>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</si>
  <si>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</si>
  <si>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</si>
  <si>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</si>
  <si>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</si>
  <si>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</si>
  <si>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</si>
  <si>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</si>
  <si>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</si>
  <si>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</si>
  <si>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</si>
  <si>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</si>
  <si>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</si>
  <si>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</si>
  <si>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</si>
  <si>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</si>
  <si>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</si>
  <si>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</si>
  <si>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</si>
  <si>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</si>
  <si>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</si>
  <si>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</si>
  <si>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</si>
  <si>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</si>
  <si>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</si>
  <si>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</si>
  <si>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</si>
  <si>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</si>
  <si>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</si>
  <si>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</si>
  <si>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</si>
  <si>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</si>
  <si>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</si>
  <si>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</si>
  <si>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</si>
  <si>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</si>
  <si>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</si>
  <si>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</si>
  <si>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</si>
  <si>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</si>
  <si>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</si>
  <si>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</si>
  <si>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</si>
  <si>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</si>
  <si>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</si>
  <si>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</si>
  <si>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</si>
  <si>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</si>
  <si>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</si>
  <si>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</si>
  <si>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</si>
  <si>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</si>
  <si>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</si>
  <si>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</si>
  <si>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</si>
  <si>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</si>
  <si>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</si>
  <si>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</si>
  <si>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</si>
  <si>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</si>
  <si>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</si>
  <si>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</si>
  <si>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</si>
  <si>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</si>
  <si>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</si>
  <si>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</si>
  <si>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</si>
  <si>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</si>
  <si>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</si>
  <si>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</si>
  <si>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</si>
  <si>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</si>
  <si>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</si>
  <si>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</si>
  <si>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</si>
  <si>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</si>
  <si>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</si>
  <si>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</si>
  <si>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</si>
  <si>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</si>
  <si>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</si>
  <si>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</si>
  <si>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</si>
  <si>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</si>
  <si>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</si>
  <si>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</si>
  <si>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</si>
  <si>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</si>
  <si>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</si>
  <si>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</si>
  <si>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</si>
  <si>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</si>
  <si>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</si>
  <si>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</si>
  <si>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</si>
  <si>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</si>
  <si>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</si>
  <si>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</si>
  <si>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</si>
  <si>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</si>
  <si>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</si>
  <si>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</si>
  <si>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</si>
  <si>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</si>
  <si>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</si>
  <si>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</si>
  <si>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</si>
  <si>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</si>
  <si>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</si>
  <si>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</si>
  <si>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</si>
  <si>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</si>
  <si>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</si>
  <si>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</si>
  <si>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</si>
  <si>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</si>
  <si>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</si>
  <si>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</si>
  <si>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</si>
  <si>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</si>
  <si>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</si>
  <si>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</si>
  <si>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</si>
  <si>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</si>
  <si>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</si>
  <si>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</si>
  <si>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</si>
  <si>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</si>
  <si>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</si>
  <si>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</si>
  <si>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</si>
  <si>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</si>
  <si>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</si>
  <si>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</si>
  <si>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</si>
  <si>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</si>
  <si>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</si>
  <si>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</si>
  <si>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</si>
  <si>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</si>
  <si>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</si>
  <si>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</si>
  <si>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</si>
  <si>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</si>
  <si>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</si>
  <si>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</si>
  <si>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</si>
  <si>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</si>
  <si>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</si>
  <si>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</si>
  <si>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</si>
  <si>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</si>
  <si>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</si>
  <si>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</si>
  <si>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</si>
  <si>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</si>
  <si>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</si>
  <si>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</si>
  <si>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</si>
  <si>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</si>
  <si>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</si>
  <si>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</si>
  <si>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</si>
  <si>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</si>
  <si>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</si>
  <si>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</si>
  <si>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</si>
  <si>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</si>
  <si>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</si>
  <si>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</si>
  <si>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</si>
  <si>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</si>
  <si>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</si>
  <si>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</si>
  <si>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</si>
  <si>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</si>
  <si>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</si>
  <si>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</si>
  <si>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</si>
  <si>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</si>
  <si>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</si>
  <si>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</si>
  <si>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</si>
  <si>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</si>
  <si>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</si>
  <si>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</si>
  <si>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</si>
  <si>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</si>
  <si>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</si>
  <si>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</si>
  <si>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</si>
  <si>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</si>
  <si>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</si>
  <si>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</si>
  <si>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</si>
  <si>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</si>
  <si>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</si>
  <si>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</si>
  <si>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</si>
  <si>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</si>
  <si>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</si>
  <si>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</si>
  <si>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</si>
  <si>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</si>
  <si>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</si>
  <si>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</si>
  <si>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</si>
  <si>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</si>
  <si>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</si>
  <si>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</si>
  <si>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</si>
  <si>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</si>
  <si>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</si>
  <si>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</si>
  <si>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</si>
  <si>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</si>
  <si>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</si>
  <si>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</si>
  <si>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</si>
  <si>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</si>
  <si>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</si>
  <si>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</si>
  <si>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</si>
  <si>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</si>
  <si>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</si>
  <si>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</si>
  <si>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</si>
  <si>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</si>
  <si>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</si>
  <si>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</si>
  <si>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</si>
  <si>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</si>
  <si>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</si>
  <si>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</si>
  <si>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</si>
  <si>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</si>
  <si>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</si>
  <si>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</si>
  <si>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</si>
  <si>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</si>
  <si>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</si>
  <si>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</si>
  <si>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</si>
  <si>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</si>
  <si>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</si>
  <si>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</si>
  <si>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</si>
  <si>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</si>
  <si>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</si>
  <si>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</si>
  <si>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</si>
  <si>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</si>
  <si>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</si>
  <si>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</si>
  <si>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</si>
  <si>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</si>
  <si>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</si>
  <si>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</si>
  <si>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</si>
  <si>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</si>
  <si>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</si>
  <si>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</si>
  <si>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</si>
  <si>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</si>
  <si>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</si>
  <si>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</si>
  <si>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</si>
  <si>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</si>
  <si>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</si>
  <si>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</si>
  <si>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</si>
  <si>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</si>
  <si>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</si>
  <si>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</si>
  <si>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</si>
  <si>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</si>
  <si>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</si>
  <si>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</si>
  <si>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</si>
  <si>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</si>
  <si>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</si>
  <si>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</si>
  <si>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</si>
  <si>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</si>
  <si>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</si>
  <si>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</si>
  <si>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</si>
  <si>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</si>
  <si>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</si>
  <si>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</si>
  <si>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</si>
  <si>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</si>
  <si>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</si>
  <si>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</si>
  <si>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</si>
  <si>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</si>
  <si>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</si>
  <si>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</si>
  <si>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</si>
  <si>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</si>
  <si>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</si>
  <si>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</si>
  <si>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</si>
  <si>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</si>
  <si>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</si>
  <si>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</si>
  <si>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</si>
  <si>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</si>
  <si>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</si>
  <si>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</si>
  <si>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</si>
  <si>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</si>
  <si>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</si>
  <si>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</si>
  <si>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</si>
  <si>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</si>
  <si>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</si>
  <si>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</si>
  <si>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</si>
  <si>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</si>
  <si>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</si>
  <si>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</si>
  <si>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</si>
  <si>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</si>
  <si>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</si>
  <si>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</si>
  <si>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</si>
  <si>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</si>
  <si>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</si>
  <si>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</si>
  <si>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</si>
  <si>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</si>
  <si>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</si>
  <si>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</si>
  <si>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</si>
  <si>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</si>
  <si>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</si>
  <si>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</si>
  <si>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</si>
  <si>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</si>
  <si>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</si>
  <si>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</si>
  <si>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</si>
  <si>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</si>
  <si>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</si>
  <si>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</si>
  <si>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</si>
  <si>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</si>
  <si>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</si>
  <si>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</si>
  <si>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</si>
  <si>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</si>
  <si>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</si>
  <si>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</si>
  <si>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</si>
  <si>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</si>
  <si>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</si>
  <si>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</si>
  <si>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</si>
  <si>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</si>
  <si>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</si>
  <si>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</si>
  <si>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</si>
  <si>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</si>
  <si>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</si>
  <si>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</si>
  <si>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</si>
  <si>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</si>
  <si>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</si>
  <si>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</si>
  <si>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</si>
  <si>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</si>
  <si>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</si>
  <si>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</si>
  <si>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</si>
  <si>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</si>
  <si>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</si>
  <si>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</si>
  <si>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</si>
  <si>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</si>
  <si>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</si>
  <si>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</si>
  <si>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</si>
  <si>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</si>
  <si>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</si>
  <si>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</si>
  <si>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</si>
  <si>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</si>
  <si>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</si>
  <si>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</si>
  <si>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</si>
  <si>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</si>
  <si>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</si>
  <si>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</si>
  <si>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</si>
  <si>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</si>
  <si>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</si>
  <si>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</si>
  <si>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</si>
  <si>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</si>
  <si>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</si>
  <si>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</si>
  <si>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</si>
  <si>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</si>
  <si>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</si>
  <si>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</si>
  <si>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</si>
  <si>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</si>
  <si>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</si>
  <si>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</si>
  <si>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</si>
  <si>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</si>
  <si>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</si>
  <si>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</si>
  <si>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</si>
  <si>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</si>
  <si>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</si>
  <si>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</si>
  <si>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</si>
  <si>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</si>
  <si>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</si>
  <si>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</si>
  <si>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</si>
  <si>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</si>
  <si>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</si>
  <si>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</si>
  <si>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</si>
  <si>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</si>
  <si>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</si>
  <si>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</si>
  <si>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</si>
  <si>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</si>
  <si>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</si>
  <si>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</si>
  <si>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</si>
  <si>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</si>
  <si>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</si>
  <si>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</si>
  <si>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</si>
  <si>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</si>
  <si>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</si>
  <si>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</si>
  <si>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</si>
  <si>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</si>
  <si>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</si>
  <si>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</si>
  <si>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</si>
  <si>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</si>
  <si>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</si>
  <si>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</si>
  <si>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</si>
  <si>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</si>
  <si>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</si>
  <si>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</si>
  <si>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</si>
  <si>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</si>
  <si>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</si>
  <si>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</si>
  <si>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</si>
  <si>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</si>
  <si>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</si>
  <si>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</si>
  <si>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</si>
  <si>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</si>
  <si>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</si>
  <si>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</si>
  <si>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</si>
  <si>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</si>
  <si>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</si>
  <si>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</si>
  <si>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</si>
  <si>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</si>
  <si>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</si>
  <si>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</si>
  <si>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</si>
  <si>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</si>
  <si>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</si>
  <si>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</si>
  <si>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</si>
  <si>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</si>
  <si>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</si>
  <si>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</si>
  <si>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</si>
  <si>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</si>
  <si>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</si>
  <si>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</si>
  <si>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</si>
  <si>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</si>
  <si>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</si>
  <si>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</si>
  <si>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</si>
  <si>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</si>
  <si>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</si>
  <si>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</si>
  <si>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</si>
  <si>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</si>
  <si>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</si>
  <si>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</si>
  <si>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</si>
  <si>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</si>
  <si>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</si>
  <si>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</si>
  <si>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</si>
  <si>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</si>
  <si>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</si>
  <si>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</si>
  <si>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</si>
  <si>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</si>
  <si>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</si>
  <si>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</si>
  <si>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</si>
  <si>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</si>
  <si>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</si>
  <si>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</si>
  <si>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</si>
  <si>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</si>
  <si>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</si>
  <si>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</si>
  <si>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</si>
  <si>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</si>
  <si>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</si>
  <si>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</si>
  <si>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</si>
  <si>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</si>
  <si>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</si>
  <si>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</si>
  <si>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</si>
  <si>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</si>
  <si>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</si>
  <si>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</si>
  <si>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</si>
  <si>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</si>
  <si>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</si>
  <si>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</si>
  <si>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</si>
  <si>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</si>
  <si>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</si>
  <si>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</si>
  <si>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</si>
  <si>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</si>
  <si>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</si>
  <si>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</si>
  <si>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</si>
  <si>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</si>
  <si>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</si>
  <si>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</si>
  <si>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</si>
  <si>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</si>
  <si>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</si>
  <si>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</si>
  <si>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</si>
  <si>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</si>
  <si>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</si>
  <si>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</si>
  <si>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</si>
  <si>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</si>
  <si>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</si>
  <si>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</si>
  <si>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</si>
  <si>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</si>
  <si>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</si>
  <si>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</si>
  <si>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</si>
  <si>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</si>
  <si>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</si>
  <si>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</si>
  <si>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</si>
  <si>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</si>
  <si>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</si>
  <si>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</si>
  <si>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</si>
  <si>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</si>
  <si>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</si>
  <si>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</si>
  <si>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</si>
  <si>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</si>
  <si>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</si>
  <si>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</si>
  <si>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</si>
  <si>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</si>
  <si>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</si>
  <si>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</si>
  <si>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</si>
  <si>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</si>
  <si>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</si>
  <si>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</si>
  <si>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</si>
  <si>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</si>
  <si>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</si>
  <si>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</si>
  <si>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</si>
  <si>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</si>
  <si>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</si>
  <si>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</si>
  <si>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</si>
  <si>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</si>
  <si>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</si>
  <si>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</si>
  <si>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</si>
  <si>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</si>
  <si>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</si>
  <si>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</si>
  <si>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</si>
  <si>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</si>
  <si>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</si>
  <si>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</si>
  <si>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</si>
  <si>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</si>
  <si>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</si>
  <si>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</si>
  <si>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</si>
  <si>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</si>
  <si>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</si>
  <si>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</si>
  <si>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</si>
  <si>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</si>
  <si>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</si>
  <si>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</si>
  <si>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</si>
  <si>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</si>
  <si>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</si>
  <si>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</si>
  <si>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</si>
  <si>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</si>
  <si>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</si>
  <si>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</si>
  <si>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</si>
  <si>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</si>
  <si>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</si>
  <si>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</si>
  <si>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</si>
  <si>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</si>
  <si>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</si>
  <si>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</si>
  <si>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</si>
  <si>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</si>
  <si>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</si>
  <si>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</si>
  <si>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</si>
  <si>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</si>
  <si>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</si>
  <si>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</si>
  <si>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</si>
  <si>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</si>
  <si>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</si>
  <si>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</si>
  <si>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</si>
  <si>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</si>
  <si>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</si>
  <si>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</si>
  <si>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</si>
  <si>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</si>
  <si>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</si>
  <si>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</si>
  <si>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</si>
  <si>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</si>
  <si>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</si>
  <si>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</si>
  <si>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</si>
  <si>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</si>
  <si>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</si>
  <si>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</si>
  <si>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</si>
  <si>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</si>
  <si>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</si>
  <si>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</si>
  <si>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</si>
  <si>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</si>
  <si>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</si>
  <si>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</si>
  <si>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</si>
  <si>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</si>
  <si>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</si>
  <si>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</si>
  <si>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</si>
  <si>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</si>
  <si>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</si>
  <si>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</si>
  <si>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</si>
  <si>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</si>
  <si>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</si>
  <si>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</si>
  <si>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</si>
  <si>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</si>
  <si>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</si>
  <si>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</si>
  <si>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</si>
  <si>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</si>
  <si>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</si>
  <si>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</si>
  <si>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</si>
  <si>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</si>
  <si>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</si>
  <si>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</si>
  <si>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</si>
  <si>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</si>
  <si>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</si>
  <si>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</si>
  <si>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</si>
  <si>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</si>
  <si>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</si>
  <si>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</si>
  <si>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</si>
  <si>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</si>
  <si>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</si>
  <si>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</si>
  <si>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</si>
  <si>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</si>
  <si>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</si>
  <si>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</si>
  <si>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</si>
  <si>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</si>
  <si>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</si>
  <si>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</si>
  <si>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</si>
  <si>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</si>
  <si>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</si>
  <si>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</si>
  <si>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</si>
  <si>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</si>
  <si>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</si>
  <si>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</si>
  <si>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</si>
  <si>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</si>
  <si>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</si>
  <si>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</si>
  <si>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</si>
  <si>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</si>
  <si>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</si>
  <si>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</si>
  <si>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</si>
  <si>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</si>
  <si>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</si>
  <si>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</si>
  <si>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</si>
  <si>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</si>
  <si>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</si>
  <si>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</si>
  <si>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</si>
  <si>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</si>
  <si>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</si>
  <si>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</si>
  <si>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</si>
  <si>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</si>
  <si>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</si>
  <si>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</si>
  <si>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</si>
  <si>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</si>
  <si>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</si>
  <si>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</si>
  <si>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</si>
  <si>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</si>
  <si>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</si>
  <si>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</si>
  <si>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</si>
  <si>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</si>
  <si>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</si>
  <si>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</si>
  <si>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</si>
  <si>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</si>
  <si>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</si>
  <si>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</si>
  <si>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</si>
  <si>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</si>
  <si>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</si>
  <si>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</si>
  <si>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</si>
  <si>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</si>
  <si>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</si>
  <si>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</si>
  <si>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</si>
  <si>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</si>
  <si>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</si>
  <si>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</si>
  <si>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</si>
  <si>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</si>
  <si>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</si>
  <si>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</si>
  <si>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</si>
  <si>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</si>
  <si>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</si>
  <si>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</si>
  <si>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</si>
  <si>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</si>
  <si>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</si>
  <si>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</si>
  <si>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</si>
  <si>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</si>
  <si>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</si>
  <si>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</si>
  <si>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</si>
  <si>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</si>
  <si>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</si>
  <si>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</si>
  <si>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</si>
  <si>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</si>
  <si>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</si>
  <si>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</si>
  <si>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</si>
  <si>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</si>
  <si>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</si>
  <si>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</si>
  <si>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</si>
  <si>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</si>
  <si>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</si>
  <si>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</si>
  <si>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</si>
  <si>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</si>
  <si>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</si>
  <si>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</si>
  <si>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</si>
  <si>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</si>
  <si>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</si>
  <si>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</si>
  <si>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</si>
  <si>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</si>
  <si>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</si>
  <si>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</si>
  <si>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</si>
  <si>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</si>
  <si>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</si>
  <si>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</si>
  <si>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</si>
  <si>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</si>
  <si>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</si>
  <si>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</si>
  <si>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</si>
  <si>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</si>
  <si>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</si>
  <si>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</si>
  <si>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</si>
  <si>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</si>
  <si>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</si>
  <si>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</si>
  <si>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</si>
  <si>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</si>
  <si>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</si>
  <si>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</si>
  <si>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</si>
  <si>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</si>
  <si>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</si>
  <si>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</si>
  <si>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</si>
  <si>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</si>
  <si>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</si>
  <si>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</si>
  <si>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</si>
  <si>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</si>
  <si>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</si>
  <si>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</si>
  <si>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</si>
  <si>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</si>
  <si>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</si>
  <si>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</si>
  <si>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</si>
  <si>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</si>
  <si>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</si>
  <si>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</si>
  <si>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</si>
  <si>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</si>
  <si>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</si>
  <si>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</si>
  <si>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</si>
  <si>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</si>
  <si>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</si>
  <si>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</si>
  <si>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</si>
  <si>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</si>
  <si>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</si>
  <si>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</si>
  <si>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</si>
  <si>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</si>
  <si>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</si>
  <si>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</si>
  <si>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</si>
  <si>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</si>
  <si>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</si>
  <si>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</si>
  <si>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</si>
  <si>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</si>
  <si>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</si>
  <si>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</si>
  <si>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</si>
  <si>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</si>
  <si>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</si>
  <si>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</si>
  <si>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</si>
  <si>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</si>
  <si>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</si>
  <si>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</si>
  <si>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</si>
  <si>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</si>
  <si>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</si>
  <si>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</si>
  <si>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</si>
  <si>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</si>
  <si>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</si>
  <si>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</si>
  <si>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</si>
  <si>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</si>
  <si>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</si>
  <si>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</si>
  <si>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</si>
  <si>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</si>
  <si>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</si>
  <si>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</si>
  <si>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</si>
  <si>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</si>
  <si>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</si>
  <si>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</si>
  <si>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</si>
  <si>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</si>
  <si>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</si>
  <si>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</si>
  <si>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</si>
  <si>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</si>
  <si>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</si>
  <si>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</si>
  <si>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</si>
  <si>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</si>
  <si>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</si>
  <si>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</si>
  <si>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</si>
  <si>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</si>
  <si>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</si>
  <si>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</si>
  <si>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</si>
  <si>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</si>
  <si>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</si>
  <si>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</si>
  <si>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</si>
  <si>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</si>
  <si>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</si>
  <si>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</si>
  <si>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</si>
  <si>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</si>
  <si>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</si>
  <si>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</si>
  <si>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</si>
  <si>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</si>
  <si>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</si>
  <si>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</si>
  <si>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</si>
  <si>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</si>
  <si>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</si>
  <si>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</si>
  <si>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</si>
  <si>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</si>
  <si>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</si>
  <si>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</si>
  <si>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</si>
  <si>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</si>
  <si>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</si>
  <si>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</si>
  <si>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</si>
  <si>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</si>
  <si>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</si>
  <si>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</si>
  <si>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</si>
  <si>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</si>
  <si>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</si>
  <si>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</si>
  <si>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</si>
  <si>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</si>
  <si>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</si>
  <si>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</si>
  <si>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</si>
  <si>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</si>
  <si>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</si>
  <si>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</si>
  <si>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</si>
  <si>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</si>
  <si>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</si>
  <si>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</si>
  <si>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</si>
  <si>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</si>
  <si>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</si>
  <si>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</si>
  <si>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</si>
  <si>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</si>
  <si>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</si>
  <si>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</si>
  <si>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</si>
  <si>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</si>
  <si>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</si>
  <si>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</si>
  <si>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</si>
  <si>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</si>
  <si>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</si>
  <si>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</si>
  <si>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</si>
  <si>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</si>
  <si>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</si>
  <si>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</si>
  <si>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</si>
  <si>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</si>
  <si>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</si>
  <si>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</si>
  <si>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</si>
  <si>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</si>
  <si>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</si>
  <si>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</si>
  <si>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</si>
  <si>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</si>
  <si>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</si>
  <si>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</si>
  <si>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</si>
  <si>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</si>
  <si>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</si>
  <si>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</si>
  <si>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</si>
  <si>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</si>
  <si>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</si>
  <si>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</si>
  <si>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</si>
  <si>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</si>
  <si>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</si>
  <si>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</si>
  <si>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</si>
  <si>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</si>
  <si>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</si>
  <si>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</si>
  <si>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</si>
  <si>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</si>
  <si>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</si>
  <si>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</si>
  <si>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</si>
  <si>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</si>
  <si>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</si>
  <si>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</si>
  <si>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</si>
  <si>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</si>
  <si>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</si>
  <si>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</si>
  <si>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</si>
  <si>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</si>
  <si>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</si>
  <si>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</si>
  <si>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</si>
  <si>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</si>
  <si>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</si>
  <si>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</si>
  <si>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</si>
  <si>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</si>
  <si>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</si>
  <si>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</si>
  <si>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</si>
  <si>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</si>
  <si>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</si>
  <si>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</si>
  <si>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</si>
  <si>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</si>
  <si>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</si>
  <si>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</si>
  <si>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</si>
  <si>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</si>
  <si>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</si>
  <si>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</si>
  <si>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</si>
  <si>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</si>
  <si>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</si>
  <si>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</si>
  <si>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</si>
  <si>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</si>
  <si>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</si>
  <si>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</si>
  <si>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</si>
  <si>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</si>
  <si>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</si>
  <si>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</si>
  <si>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</si>
  <si>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</si>
  <si>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</si>
  <si>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</si>
  <si>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</si>
  <si>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</si>
  <si>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</si>
  <si>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</si>
  <si>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</si>
  <si>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</si>
  <si>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</si>
  <si>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</si>
  <si>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</si>
  <si>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</si>
  <si>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</si>
  <si>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</si>
  <si>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</si>
  <si>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</si>
  <si>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</si>
  <si>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</si>
  <si>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</si>
  <si>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</si>
  <si>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</si>
  <si>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</si>
  <si>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</si>
  <si>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</si>
  <si>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</si>
  <si>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</si>
  <si>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</si>
  <si>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</si>
  <si>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</si>
  <si>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</si>
  <si>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</si>
  <si>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</si>
  <si>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</si>
  <si>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</si>
  <si>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</si>
  <si>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</si>
  <si>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</si>
  <si>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</si>
  <si>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</si>
  <si>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</si>
  <si>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</si>
  <si>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</si>
  <si>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</si>
  <si>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</si>
  <si>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</si>
  <si>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</si>
  <si>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</si>
  <si>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</si>
  <si>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</si>
  <si>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</si>
  <si>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</si>
  <si>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</si>
  <si>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</si>
  <si>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</si>
  <si>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</si>
  <si>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</si>
  <si>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</si>
  <si>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</si>
  <si>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</si>
  <si>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</si>
  <si>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</si>
  <si>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</si>
  <si>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</si>
  <si>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</si>
  <si>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</si>
  <si>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</si>
  <si>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</si>
  <si>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</si>
  <si>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</si>
  <si>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</si>
  <si>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</si>
  <si>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</si>
  <si>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</si>
  <si>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</si>
  <si>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</si>
  <si>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</si>
  <si>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</si>
  <si>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</si>
  <si>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</si>
  <si>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</si>
  <si>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</si>
  <si>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</si>
  <si>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</si>
  <si>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</si>
  <si>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</si>
  <si>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</si>
  <si>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</si>
  <si>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</si>
  <si>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</si>
  <si>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</si>
  <si>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</si>
  <si>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</si>
  <si>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</si>
  <si>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</si>
  <si>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</si>
  <si>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</si>
  <si>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</si>
  <si>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</si>
  <si>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</si>
  <si>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</si>
  <si>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</si>
  <si>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</si>
  <si>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</si>
  <si>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</si>
  <si>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</si>
  <si>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</si>
  <si>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</si>
  <si>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</si>
  <si>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</si>
  <si>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</si>
  <si>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</si>
  <si>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</si>
  <si>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</si>
  <si>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</si>
  <si>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</si>
  <si>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</si>
  <si>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</si>
  <si>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</si>
  <si>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</si>
  <si>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</si>
  <si>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</si>
  <si>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</si>
  <si>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</si>
  <si>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</si>
  <si>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</si>
  <si>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</si>
  <si>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</si>
  <si>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</si>
  <si>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</si>
  <si>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</si>
  <si>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</si>
  <si>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</si>
  <si>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</si>
  <si>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</si>
  <si>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</si>
  <si>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</si>
  <si>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</si>
  <si>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</si>
  <si>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</si>
  <si>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</si>
  <si>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</si>
  <si>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</si>
  <si>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</si>
  <si>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</si>
  <si>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</si>
  <si>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</si>
  <si>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</si>
  <si>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</si>
  <si>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</si>
  <si>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</si>
  <si>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</si>
  <si>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</si>
  <si>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</si>
  <si>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</si>
  <si>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</si>
  <si>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</si>
  <si>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</si>
  <si>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</si>
  <si>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</si>
  <si>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</si>
  <si>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</si>
  <si>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</si>
  <si>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</si>
  <si>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</si>
  <si>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</si>
  <si>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</si>
  <si>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</si>
  <si>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</si>
  <si>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</si>
  <si>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</si>
  <si>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</si>
  <si>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</si>
  <si>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</si>
  <si>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</si>
  <si>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</si>
  <si>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</si>
  <si>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</si>
  <si>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</si>
  <si>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</si>
  <si>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</si>
  <si>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</si>
  <si>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</si>
  <si>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</si>
  <si>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</si>
  <si>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</si>
  <si>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</si>
  <si>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</si>
  <si>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</si>
  <si>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</si>
  <si>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</si>
  <si>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</si>
  <si>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</si>
  <si>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</si>
  <si>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</si>
  <si>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</si>
  <si>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</si>
  <si>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</si>
  <si>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</si>
  <si>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</si>
  <si>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</si>
  <si>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</si>
  <si>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</si>
  <si>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</si>
  <si>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</si>
  <si>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</si>
  <si>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</si>
  <si>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</si>
  <si>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</si>
  <si>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</si>
  <si>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</si>
  <si>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</si>
  <si>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</si>
  <si>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</si>
  <si>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</si>
  <si>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</si>
  <si>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</si>
  <si>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</si>
  <si>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</si>
  <si>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</si>
  <si>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</si>
  <si>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</si>
  <si>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</si>
  <si>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</si>
  <si>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</si>
  <si>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</si>
  <si>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</si>
  <si>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</si>
  <si>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</si>
  <si>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</si>
  <si>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</si>
  <si>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</si>
  <si>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</si>
  <si>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</si>
  <si>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</si>
  <si>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</si>
  <si>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</si>
  <si>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</si>
  <si>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</si>
  <si>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</si>
  <si>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</si>
  <si>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</si>
  <si>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</si>
  <si>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</si>
  <si>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</si>
  <si>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</si>
  <si>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</si>
  <si>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</si>
  <si>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</si>
  <si>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</si>
  <si>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</si>
  <si>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</si>
  <si>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</si>
  <si>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</si>
  <si>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</si>
  <si>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</si>
  <si>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</si>
  <si>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</si>
  <si>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</si>
  <si>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</si>
  <si>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</si>
  <si>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</si>
  <si>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</si>
  <si>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</si>
  <si>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</si>
  <si>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</si>
  <si>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</si>
  <si>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</si>
  <si>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</si>
  <si>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</si>
  <si>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</si>
  <si>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</si>
  <si>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</si>
  <si>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</si>
  <si>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</si>
  <si>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</si>
  <si>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</si>
  <si>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</si>
  <si>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</si>
  <si>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</si>
  <si>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</si>
  <si>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</si>
  <si>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</si>
  <si>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</si>
  <si>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</si>
  <si>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</si>
  <si>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</si>
  <si>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</si>
  <si>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</si>
  <si>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</si>
  <si>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</si>
  <si>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</si>
  <si>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</si>
  <si>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</si>
  <si>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</si>
  <si>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</si>
  <si>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</si>
  <si>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</si>
  <si>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</si>
  <si>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</si>
  <si>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</si>
  <si>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</si>
  <si>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</si>
  <si>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</si>
  <si>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</si>
  <si>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</si>
  <si>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</si>
  <si>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</si>
  <si>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</si>
  <si>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</si>
  <si>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</si>
  <si>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</si>
  <si>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</si>
  <si>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</si>
  <si>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</si>
  <si>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</si>
  <si>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</si>
  <si>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</si>
  <si>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</si>
  <si>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</si>
  <si>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</si>
  <si>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</si>
  <si>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</si>
  <si>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</si>
  <si>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</si>
  <si>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</si>
  <si>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</si>
  <si>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</si>
  <si>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</si>
  <si>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</si>
  <si>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</si>
  <si>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</si>
  <si>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</si>
  <si>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</si>
  <si>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</si>
  <si>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</si>
  <si>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</si>
  <si>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</si>
  <si>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</si>
  <si>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</si>
  <si>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</si>
  <si>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</si>
  <si>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</si>
  <si>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</si>
  <si>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</si>
  <si>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</si>
  <si>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</si>
  <si>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</si>
  <si>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</si>
  <si>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</si>
  <si>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</si>
  <si>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</si>
  <si>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</si>
  <si>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</si>
  <si>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</si>
  <si>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</si>
  <si>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</si>
  <si>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</si>
  <si>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</si>
  <si>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</si>
  <si>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</si>
  <si>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</si>
  <si>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</si>
  <si>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</si>
  <si>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</si>
  <si>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</si>
  <si>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</si>
  <si>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</si>
  <si>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</si>
  <si>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</si>
  <si>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</si>
  <si>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</si>
  <si>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</si>
  <si>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</si>
  <si>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</si>
  <si>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</si>
  <si>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</si>
  <si>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</si>
  <si>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</si>
  <si>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</si>
  <si>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</si>
  <si>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</si>
  <si>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</si>
  <si>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</si>
  <si>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</si>
  <si>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</si>
  <si>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</si>
  <si>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</si>
  <si>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</si>
  <si>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</si>
  <si>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</si>
  <si>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</si>
  <si>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</si>
  <si>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</si>
  <si>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</si>
  <si>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</si>
  <si>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</si>
  <si>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</si>
  <si>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</si>
  <si>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</si>
  <si>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</si>
  <si>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</si>
  <si>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</si>
  <si>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</si>
  <si>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</si>
  <si>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</si>
  <si>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</si>
  <si>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</si>
  <si>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</si>
  <si>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</si>
  <si>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</si>
  <si>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</si>
  <si>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</si>
  <si>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</si>
  <si>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</si>
  <si>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</si>
  <si>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</si>
  <si>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</si>
  <si>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</si>
  <si>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</si>
  <si>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</si>
  <si>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</si>
  <si>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</si>
  <si>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</si>
  <si>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</si>
  <si>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</si>
  <si>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</si>
  <si>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</si>
  <si>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</si>
  <si>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</si>
  <si>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</si>
  <si>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</si>
  <si>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</si>
  <si>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</si>
  <si>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</si>
  <si>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</si>
  <si>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</si>
  <si>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</si>
  <si>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</si>
  <si>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</si>
  <si>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</si>
  <si>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</si>
  <si>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</si>
  <si>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</si>
  <si>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</si>
  <si>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</si>
  <si>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</si>
  <si>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</si>
  <si>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</si>
  <si>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</si>
  <si>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</si>
  <si>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</si>
  <si>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</si>
  <si>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</si>
  <si>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</si>
  <si>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</si>
  <si>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</si>
  <si>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</si>
  <si>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</si>
  <si>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</si>
  <si>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</si>
  <si>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</si>
  <si>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</si>
  <si>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</si>
  <si>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</si>
  <si>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</si>
  <si>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</si>
  <si>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</si>
  <si>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</si>
  <si>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</si>
  <si>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</si>
  <si>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</si>
  <si>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</si>
  <si>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</si>
  <si>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</si>
  <si>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</si>
  <si>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</si>
  <si>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</si>
  <si>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</si>
  <si>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</si>
  <si>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</si>
  <si>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</si>
  <si>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</si>
  <si>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</si>
  <si>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</si>
  <si>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</si>
  <si>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</si>
  <si>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</si>
  <si>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</si>
  <si>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</si>
  <si>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</si>
  <si>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</si>
  <si>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</si>
  <si>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</si>
  <si>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</si>
  <si>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</si>
  <si>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</si>
  <si>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</si>
  <si>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</si>
  <si>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</si>
  <si>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</si>
  <si>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</si>
  <si>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</si>
  <si>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</si>
  <si>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</si>
  <si>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</si>
  <si>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</si>
  <si>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</si>
  <si>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</si>
  <si>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</si>
  <si>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</si>
  <si>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</si>
  <si>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</si>
  <si>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</si>
  <si>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</si>
  <si>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</si>
  <si>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</si>
  <si>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</si>
  <si>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</si>
  <si>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</si>
  <si>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</si>
  <si>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</si>
  <si>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</si>
  <si>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</si>
  <si>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</si>
  <si>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</si>
  <si>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</si>
  <si>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</si>
  <si>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</si>
  <si>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</si>
  <si>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</si>
  <si>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</si>
  <si>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</si>
  <si>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</si>
  <si>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</si>
  <si>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</si>
  <si>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</si>
  <si>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</si>
  <si>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</si>
  <si>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</si>
  <si>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</si>
  <si>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</si>
  <si>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</si>
  <si>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</si>
  <si>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</si>
  <si>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</si>
  <si>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</si>
  <si>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</si>
  <si>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</si>
  <si>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</si>
  <si>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</si>
  <si>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</si>
  <si>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</si>
  <si>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</si>
  <si>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</si>
  <si>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</si>
  <si>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</si>
  <si>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</si>
  <si>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</si>
  <si>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</si>
  <si>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</si>
  <si>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</si>
  <si>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</si>
  <si>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</si>
  <si>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</si>
  <si>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</si>
  <si>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</si>
  <si>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</si>
  <si>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</si>
  <si>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</si>
  <si>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</si>
  <si>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</si>
  <si>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</si>
  <si>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</si>
  <si>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</si>
  <si>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</si>
  <si>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</si>
  <si>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</si>
  <si>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</si>
  <si>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</si>
  <si>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</si>
  <si>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</si>
  <si>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</si>
  <si>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</si>
  <si>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</si>
  <si>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</si>
  <si>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</si>
  <si>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</si>
  <si>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</si>
  <si>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</si>
  <si>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</si>
  <si>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</si>
  <si>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</si>
  <si>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</si>
  <si>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</si>
  <si>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</si>
  <si>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</si>
  <si>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</si>
  <si>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</si>
  <si>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</si>
  <si>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</si>
  <si>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</si>
  <si>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</si>
  <si>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</si>
  <si>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</si>
  <si>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</si>
  <si>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</si>
  <si>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</si>
  <si>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</si>
  <si>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</si>
  <si>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</si>
  <si>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</si>
  <si>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</si>
  <si>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</si>
  <si>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</si>
  <si>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</si>
  <si>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</si>
  <si>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</si>
  <si>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</si>
  <si>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</si>
  <si>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</si>
  <si>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</si>
  <si>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</si>
  <si>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</si>
  <si>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</si>
  <si>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</si>
  <si>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</si>
  <si>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</si>
  <si>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</si>
  <si>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</si>
  <si>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</si>
  <si>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</si>
  <si>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</si>
  <si>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</si>
  <si>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</si>
  <si>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</si>
  <si>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</si>
  <si>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</si>
  <si>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</si>
  <si>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</si>
  <si>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</si>
  <si>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</si>
  <si>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</si>
  <si>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</si>
  <si>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</si>
  <si>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</si>
  <si>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</si>
  <si>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</si>
  <si>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</si>
  <si>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</si>
  <si>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</si>
  <si>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</si>
  <si>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</si>
  <si>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</si>
  <si>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</si>
  <si>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</si>
  <si>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</si>
  <si>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</si>
  <si>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</si>
  <si>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</si>
  <si>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</si>
  <si>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</si>
  <si>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</si>
  <si>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</si>
  <si>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</si>
  <si>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</si>
  <si>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</si>
  <si>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</si>
  <si>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</si>
  <si>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</si>
  <si>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</si>
  <si>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</si>
  <si>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</si>
  <si>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</si>
  <si>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</si>
  <si>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</si>
  <si>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</si>
  <si>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</si>
  <si>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</si>
  <si>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</si>
  <si>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</si>
  <si>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</si>
  <si>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</si>
  <si>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</si>
  <si>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</si>
  <si>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</si>
  <si>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</si>
  <si>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</si>
  <si>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</si>
  <si>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</si>
  <si>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</si>
  <si>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</si>
  <si>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</si>
  <si>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</si>
  <si>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</si>
  <si>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</si>
  <si>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</si>
  <si>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</si>
  <si>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</si>
  <si>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</si>
  <si>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</si>
  <si>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</si>
  <si>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</si>
  <si>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</si>
  <si>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</si>
  <si>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</si>
  <si>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</si>
  <si>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</si>
  <si>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</si>
  <si>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</si>
  <si>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</si>
  <si>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</si>
  <si>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</si>
  <si>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</si>
  <si>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</si>
  <si>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</si>
  <si>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</si>
  <si>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</si>
  <si>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</si>
  <si>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</si>
  <si>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</si>
  <si>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</si>
  <si>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</si>
  <si>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</si>
  <si>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</si>
  <si>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</si>
  <si>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</si>
  <si>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</si>
  <si>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</si>
  <si>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</si>
  <si>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</si>
  <si>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</si>
  <si>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</si>
  <si>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</si>
  <si>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</si>
  <si>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</si>
  <si>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</si>
  <si>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</si>
  <si>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</si>
  <si>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</si>
  <si>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</si>
  <si>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</si>
  <si>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</si>
  <si>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</si>
  <si>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</si>
  <si>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</si>
  <si>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</si>
  <si>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</si>
  <si>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</si>
  <si>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</si>
  <si>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</si>
  <si>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</si>
  <si>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</si>
  <si>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</si>
  <si>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</si>
  <si>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</si>
  <si>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</si>
  <si>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</si>
  <si>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</si>
  <si>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</si>
  <si>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</si>
  <si>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</si>
  <si>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</si>
  <si>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</si>
  <si>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</si>
  <si>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</si>
  <si>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</si>
  <si>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</si>
  <si>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</si>
  <si>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</si>
  <si>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</si>
  <si>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</si>
  <si>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</si>
  <si>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</si>
  <si>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</si>
  <si>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</si>
  <si>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</si>
  <si>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</si>
  <si>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</si>
  <si>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</si>
  <si>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</si>
  <si>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</si>
  <si>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</si>
  <si>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</si>
  <si>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</si>
  <si>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</si>
  <si>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</si>
  <si>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</si>
  <si>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</si>
  <si>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</si>
  <si>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</si>
  <si>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</si>
  <si>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</si>
  <si>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</si>
  <si>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</si>
  <si>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</si>
  <si>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</si>
  <si>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</si>
  <si>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</si>
  <si>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</si>
  <si>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</si>
  <si>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</si>
  <si>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</si>
  <si>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</si>
  <si>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</si>
  <si>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</si>
  <si>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</si>
  <si>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</si>
  <si>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</si>
  <si>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</si>
  <si>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</si>
  <si>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</si>
  <si>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</si>
  <si>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</si>
  <si>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</si>
  <si>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</si>
  <si>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</si>
  <si>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</si>
  <si>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</si>
  <si>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</si>
  <si>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</si>
  <si>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</si>
  <si>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</si>
  <si>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</si>
  <si>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</si>
  <si>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</si>
  <si>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</si>
  <si>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</si>
  <si>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</si>
  <si>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</si>
  <si>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</si>
  <si>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</si>
  <si>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</si>
  <si>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</si>
  <si>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</si>
  <si>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</si>
  <si>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</si>
  <si>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</si>
  <si>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</si>
  <si>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</si>
  <si>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</si>
  <si>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</si>
  <si>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</si>
  <si>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</si>
  <si>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</si>
  <si>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</si>
  <si>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</si>
  <si>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</si>
  <si>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</si>
  <si>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</si>
  <si>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</si>
  <si>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</si>
  <si>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</si>
  <si>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</si>
  <si>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</si>
  <si>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</si>
  <si>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</si>
  <si>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</si>
  <si>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</si>
  <si>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</si>
  <si>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</si>
  <si>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</si>
  <si>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</si>
  <si>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</si>
  <si>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</si>
  <si>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</si>
  <si>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</si>
  <si>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</si>
  <si>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</si>
  <si>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</si>
  <si>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</si>
  <si>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</si>
  <si>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</si>
  <si>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</si>
  <si>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</si>
  <si>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</si>
  <si>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</si>
  <si>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</si>
  <si>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</si>
  <si>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</si>
  <si>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</si>
  <si>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</si>
  <si>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</si>
  <si>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</si>
  <si>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</si>
  <si>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</si>
  <si>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</si>
  <si>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</si>
  <si>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</si>
  <si>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</si>
  <si>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</si>
  <si>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</si>
  <si>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</si>
  <si>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</si>
  <si>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</si>
  <si>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</si>
  <si>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</si>
  <si>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</si>
  <si>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</si>
  <si>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</si>
  <si>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</si>
  <si>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</si>
  <si>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</si>
  <si>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</si>
  <si>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</si>
  <si>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</si>
  <si>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</si>
  <si>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</si>
  <si>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</si>
  <si>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</si>
  <si>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</si>
  <si>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</si>
  <si>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</si>
  <si>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</si>
  <si>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</si>
  <si>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</si>
  <si>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</si>
  <si>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</si>
  <si>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</si>
  <si>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</si>
  <si>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</si>
  <si>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</si>
  <si>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</si>
  <si>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</si>
  <si>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</si>
  <si>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</si>
  <si>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</si>
  <si>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</si>
  <si>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</si>
  <si>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</si>
  <si>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</si>
  <si>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</si>
  <si>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</si>
  <si>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</si>
  <si>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</si>
  <si>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</si>
  <si>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</si>
  <si>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</si>
  <si>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</si>
  <si>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</si>
  <si>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</si>
  <si>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</si>
  <si>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</si>
  <si>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</si>
  <si>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</si>
  <si>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</si>
  <si>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</si>
  <si>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</si>
  <si>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</si>
  <si>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</si>
  <si>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</si>
  <si>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</si>
  <si>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</si>
  <si>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</si>
  <si>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</si>
  <si>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</si>
  <si>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</si>
  <si>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</si>
  <si>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</si>
  <si>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</si>
  <si>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</si>
  <si>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</si>
  <si>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</si>
  <si>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</si>
  <si>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</si>
  <si>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</si>
  <si>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</si>
  <si>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</si>
  <si>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</si>
  <si>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</si>
  <si>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</si>
  <si>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</si>
  <si>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</si>
  <si>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</si>
  <si>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</si>
  <si>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</si>
  <si>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</si>
  <si>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</si>
  <si>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</si>
  <si>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</si>
  <si>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</si>
  <si>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</si>
  <si>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</si>
  <si>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</si>
  <si>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</si>
  <si>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</si>
  <si>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</si>
  <si>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</si>
  <si>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</si>
  <si>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</si>
  <si>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</si>
  <si>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</si>
  <si>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</si>
  <si>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</si>
  <si>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</si>
  <si>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</si>
  <si>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</si>
  <si>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</si>
  <si>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</si>
  <si>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</si>
  <si>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</si>
  <si>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</si>
  <si>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</si>
  <si>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</si>
  <si>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</si>
  <si>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</si>
  <si>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</si>
  <si>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</si>
  <si>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</si>
  <si>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</si>
  <si>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</si>
  <si>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</si>
  <si>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</si>
  <si>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</si>
  <si>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</si>
  <si>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</si>
  <si>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</si>
  <si>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</si>
  <si>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</si>
  <si>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</si>
  <si>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</si>
  <si>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</si>
  <si>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</si>
  <si>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</si>
  <si>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</si>
  <si>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</si>
  <si>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</si>
  <si>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</si>
  <si>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</si>
  <si>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</si>
  <si>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</si>
  <si>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</si>
  <si>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</si>
  <si>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</si>
  <si>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</si>
  <si>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</si>
  <si>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</si>
  <si>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</si>
  <si>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</si>
  <si>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</si>
  <si>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</si>
  <si>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</si>
  <si>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</si>
  <si>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</si>
  <si>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</si>
  <si>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</si>
  <si>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</si>
  <si>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</si>
  <si>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</si>
  <si>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</si>
  <si>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</si>
  <si>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</si>
  <si>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</si>
  <si>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</si>
  <si>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</si>
  <si>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</si>
  <si>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</si>
  <si>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</si>
  <si>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</si>
  <si>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</si>
  <si>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</si>
  <si>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</si>
  <si>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</si>
  <si>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</si>
  <si>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</si>
  <si>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</si>
  <si>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</si>
  <si>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</si>
  <si>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</si>
  <si>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</si>
  <si>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</si>
  <si>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</si>
  <si>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</si>
  <si>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</si>
  <si>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</si>
  <si>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</si>
  <si>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</si>
  <si>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</si>
  <si>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</si>
  <si>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</si>
  <si>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</si>
  <si>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</si>
  <si>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</si>
  <si>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</si>
  <si>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</si>
  <si>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</si>
  <si>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</si>
  <si>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</si>
  <si>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</si>
  <si>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</si>
  <si>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</si>
  <si>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</si>
  <si>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</si>
  <si>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</si>
  <si>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</si>
  <si>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</si>
  <si>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</si>
  <si>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</si>
  <si>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</si>
  <si>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</si>
  <si>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</si>
  <si>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</si>
  <si>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</si>
  <si>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</si>
  <si>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</si>
  <si>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</si>
  <si>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</si>
  <si>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</si>
  <si>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</si>
  <si>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</si>
  <si>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</si>
  <si>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</si>
  <si>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</si>
  <si>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</si>
  <si>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</si>
  <si>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</si>
  <si>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</si>
  <si>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</si>
  <si>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</si>
  <si>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</si>
  <si>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</si>
  <si>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</si>
  <si>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</si>
  <si>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</si>
  <si>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</si>
  <si>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</si>
  <si>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</si>
  <si>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</si>
  <si>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</si>
  <si>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</si>
  <si>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</si>
  <si>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</si>
  <si>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</si>
  <si>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</si>
  <si>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</si>
  <si>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</si>
  <si>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</si>
  <si>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</si>
  <si>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</si>
  <si>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</si>
  <si>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</si>
  <si>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</si>
  <si>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</si>
  <si>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</si>
  <si>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</si>
  <si>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</si>
  <si>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</si>
  <si>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</si>
  <si>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</si>
  <si>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</si>
  <si>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</si>
  <si>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</si>
  <si>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</si>
  <si>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</si>
  <si>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</si>
  <si>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</si>
  <si>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</si>
  <si>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</si>
  <si>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</si>
  <si>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</si>
  <si>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</si>
  <si>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</si>
  <si>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</si>
  <si>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</si>
  <si>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</si>
  <si>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</si>
  <si>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</si>
  <si>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</si>
  <si>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</si>
  <si>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</si>
  <si>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</si>
  <si>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</si>
  <si>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</si>
  <si>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</si>
  <si>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</si>
  <si>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</si>
  <si>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</si>
  <si>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</si>
  <si>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</si>
  <si>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</si>
  <si>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</si>
  <si>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</si>
  <si>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</si>
  <si>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</si>
  <si>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</si>
  <si>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</si>
  <si>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</si>
  <si>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</si>
  <si>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</si>
  <si>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</si>
  <si>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</si>
  <si>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</si>
  <si>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</si>
  <si>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</si>
  <si>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</si>
  <si>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</si>
  <si>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</si>
  <si>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</si>
  <si>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</si>
  <si>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</si>
  <si>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</si>
  <si>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</si>
  <si>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</si>
  <si>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</si>
  <si>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</si>
  <si>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</si>
  <si>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</si>
  <si>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</si>
  <si>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</si>
  <si>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</si>
  <si>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</si>
  <si>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</si>
  <si>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</si>
  <si>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</si>
  <si>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</si>
  <si>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</si>
  <si>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</si>
  <si>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</si>
  <si>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</si>
  <si>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</si>
  <si>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</si>
  <si>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</si>
  <si>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</si>
  <si>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</si>
  <si>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</si>
  <si>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</si>
  <si>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</si>
  <si>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</si>
  <si>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</si>
  <si>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</si>
  <si>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</si>
  <si>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</si>
  <si>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</si>
  <si>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</si>
  <si>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</si>
  <si>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</si>
  <si>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</si>
  <si>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</si>
  <si>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</si>
  <si>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</si>
  <si>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</si>
  <si>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</si>
  <si>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</si>
  <si>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</si>
  <si>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</si>
  <si>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</si>
  <si>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</si>
  <si>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</si>
  <si>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</si>
  <si>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</si>
  <si>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</si>
  <si>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</si>
  <si>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</si>
  <si>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</si>
  <si>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</si>
  <si>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</si>
  <si>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</si>
  <si>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</si>
  <si>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</si>
  <si>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</si>
  <si>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</si>
  <si>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</si>
  <si>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</si>
  <si>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</si>
  <si>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</si>
  <si>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</si>
  <si>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</si>
  <si>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</si>
  <si>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</si>
  <si>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</si>
  <si>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</si>
  <si>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</si>
  <si>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</si>
  <si>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</si>
  <si>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</si>
  <si>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</si>
  <si>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</si>
  <si>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</si>
  <si>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</si>
  <si>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</si>
  <si>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</si>
  <si>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</si>
  <si>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</si>
  <si>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</si>
  <si>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</si>
  <si>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</si>
  <si>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</si>
  <si>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</si>
  <si>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</si>
  <si>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</si>
  <si>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</si>
  <si>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</si>
  <si>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</si>
  <si>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</si>
  <si>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</si>
  <si>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</si>
  <si>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</si>
  <si>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</si>
  <si>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</si>
  <si>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</si>
  <si>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</si>
  <si>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</si>
  <si>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</si>
  <si>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</si>
  <si>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</si>
  <si>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</si>
  <si>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</si>
  <si>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</si>
  <si>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</si>
  <si>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</si>
  <si>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</si>
  <si>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</si>
  <si>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</si>
  <si>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</si>
  <si>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</si>
  <si>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</si>
  <si>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</si>
  <si>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</si>
  <si>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</si>
  <si>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</si>
  <si>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</si>
  <si>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</si>
  <si>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</si>
  <si>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</si>
  <si>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</si>
  <si>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</si>
  <si>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</si>
  <si>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</si>
  <si>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</si>
  <si>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</si>
  <si>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</si>
  <si>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</si>
  <si>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</si>
  <si>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</si>
  <si>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</si>
  <si>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</si>
  <si>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</si>
  <si>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</si>
  <si>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</si>
  <si>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</si>
  <si>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</si>
  <si>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</si>
  <si>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</si>
  <si>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</si>
  <si>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</si>
  <si>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</si>
  <si>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</si>
  <si>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</si>
  <si>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</si>
  <si>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</si>
  <si>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</si>
  <si>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</si>
  <si>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</si>
  <si>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</si>
  <si>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</si>
  <si>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</si>
  <si>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</si>
  <si>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</si>
  <si>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</si>
  <si>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</si>
  <si>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</si>
  <si>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</si>
  <si>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</si>
  <si>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</si>
  <si>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</si>
  <si>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</si>
  <si>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</si>
  <si>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</si>
  <si>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</si>
  <si>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</si>
  <si>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</si>
  <si>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</si>
  <si>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</si>
  <si>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</si>
  <si>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</si>
  <si>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</si>
  <si>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</si>
  <si>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</si>
  <si>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</si>
  <si>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</si>
  <si>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</si>
  <si>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</si>
  <si>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</si>
  <si>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</si>
  <si>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</si>
  <si>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</si>
  <si>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</si>
  <si>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</si>
  <si>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</si>
  <si>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</si>
  <si>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</si>
  <si>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</si>
  <si>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</si>
  <si>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</si>
  <si>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</si>
  <si>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</si>
  <si>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</si>
  <si>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</si>
  <si>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</si>
  <si>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</si>
  <si>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</si>
  <si>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</si>
  <si>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</si>
  <si>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</si>
  <si>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</si>
  <si>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</si>
  <si>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</si>
  <si>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</si>
  <si>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</si>
  <si>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</si>
  <si>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</si>
  <si>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</si>
  <si>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</si>
  <si>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</si>
  <si>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</si>
  <si>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</si>
  <si>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</si>
  <si>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</si>
  <si>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</si>
  <si>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</si>
  <si>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</si>
  <si>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</si>
  <si>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</si>
  <si>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</si>
  <si>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</si>
  <si>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</si>
  <si>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</si>
  <si>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</si>
  <si>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</si>
  <si>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</si>
  <si>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</si>
  <si>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</si>
  <si>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</si>
  <si>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</si>
  <si>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</si>
  <si>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</si>
  <si>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</si>
  <si>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</si>
  <si>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</si>
  <si>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</si>
  <si>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</si>
  <si>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</si>
  <si>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</si>
  <si>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</si>
  <si>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</si>
  <si>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</si>
  <si>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</si>
  <si>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</si>
  <si>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</si>
  <si>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</si>
  <si>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</si>
  <si>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</si>
  <si>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</si>
  <si>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</si>
  <si>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</si>
  <si>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</si>
  <si>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</si>
  <si>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</si>
  <si>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</si>
  <si>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</si>
  <si>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</si>
  <si>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</si>
  <si>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</si>
  <si>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</si>
  <si>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</si>
  <si>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</si>
  <si>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</si>
  <si>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</si>
  <si>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</si>
  <si>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</si>
  <si>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</si>
  <si>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</si>
  <si>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</si>
  <si>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</si>
  <si>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</si>
  <si>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</si>
  <si>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</si>
  <si>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</si>
  <si>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</si>
  <si>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</si>
  <si>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</si>
  <si>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</si>
  <si>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</si>
  <si>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</si>
  <si>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</si>
  <si>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</si>
  <si>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</si>
  <si>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</si>
  <si>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</si>
  <si>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</si>
  <si>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</si>
  <si>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</si>
  <si>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</si>
  <si>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</si>
  <si>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</si>
  <si>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</si>
  <si>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</si>
  <si>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</si>
  <si>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</si>
  <si>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</si>
  <si>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</si>
  <si>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</si>
  <si>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</si>
  <si>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</si>
  <si>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</si>
  <si>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</si>
  <si>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</si>
  <si>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</si>
  <si>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</si>
  <si>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</si>
  <si>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</si>
  <si>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</si>
  <si>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</si>
  <si>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</si>
  <si>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</si>
  <si>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</si>
  <si>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</si>
  <si>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</si>
  <si>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</si>
  <si>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</si>
  <si>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</si>
  <si>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</si>
  <si>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</si>
  <si>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</si>
  <si>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</si>
  <si>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</si>
  <si>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</si>
  <si>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</si>
  <si>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</si>
  <si>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</si>
  <si>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</si>
  <si>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</si>
  <si>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</si>
  <si>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</si>
  <si>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</si>
  <si>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</si>
  <si>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</si>
  <si>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</si>
  <si>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</si>
  <si>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</si>
  <si>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</si>
  <si>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</si>
  <si>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</si>
  <si>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</si>
  <si>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</si>
  <si>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</si>
  <si>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</si>
  <si>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</si>
  <si>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</si>
  <si>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</si>
  <si>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</si>
  <si>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</si>
  <si>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</si>
  <si>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</si>
  <si>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</si>
  <si>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</si>
  <si>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</si>
  <si>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</si>
  <si>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</si>
  <si>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</si>
  <si>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</si>
  <si>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</si>
  <si>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</si>
  <si>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</si>
  <si>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</si>
  <si>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</si>
  <si>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</si>
  <si>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</si>
  <si>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</si>
  <si>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</si>
  <si>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</si>
  <si>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</si>
  <si>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</si>
  <si>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</si>
  <si>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</si>
  <si>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</si>
  <si>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</si>
  <si>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</si>
  <si>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</si>
  <si>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</si>
  <si>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</si>
  <si>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</si>
  <si>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</si>
  <si>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</si>
  <si>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</si>
  <si>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</si>
  <si>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</si>
  <si>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</si>
  <si>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</si>
  <si>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</si>
  <si>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</si>
  <si>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</si>
  <si>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</si>
  <si>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</si>
  <si>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</si>
  <si>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</si>
  <si>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</si>
  <si>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</si>
  <si>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</si>
  <si>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</si>
  <si>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</si>
  <si>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</si>
  <si>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</si>
  <si>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</si>
  <si>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</si>
  <si>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</si>
  <si>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</si>
  <si>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</si>
  <si>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</si>
  <si>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</si>
  <si>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</si>
  <si>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</si>
  <si>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</si>
  <si>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</si>
  <si>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</si>
  <si>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</si>
  <si>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</si>
  <si>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</si>
  <si>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</si>
  <si>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</si>
  <si>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</si>
  <si>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</si>
  <si>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</si>
  <si>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</si>
  <si>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</si>
  <si>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</si>
  <si>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</si>
  <si>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</si>
  <si>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</si>
  <si>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</si>
  <si>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</si>
  <si>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</si>
  <si>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</si>
  <si>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</si>
  <si>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</si>
  <si>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</si>
  <si>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</si>
  <si>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</si>
  <si>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</si>
  <si>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</si>
  <si>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</si>
  <si>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</si>
  <si>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</si>
  <si>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</si>
  <si>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</si>
  <si>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</si>
  <si>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</si>
  <si>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</si>
  <si>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</si>
  <si>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</si>
  <si>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</si>
  <si>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</si>
  <si>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</si>
  <si>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</si>
  <si>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</si>
  <si>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</si>
  <si>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</si>
  <si>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</si>
  <si>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</si>
  <si>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</si>
  <si>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</si>
  <si>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</si>
  <si>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</si>
  <si>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</si>
  <si>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</si>
  <si>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</si>
  <si>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</si>
  <si>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</si>
  <si>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</si>
  <si>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</si>
  <si>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</si>
  <si>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</si>
  <si>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</si>
  <si>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</si>
  <si>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</si>
  <si>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</si>
  <si>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</si>
  <si>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</si>
  <si>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</si>
  <si>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</si>
  <si>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</si>
  <si>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</si>
  <si>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</si>
  <si>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</si>
  <si>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</si>
  <si>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</si>
  <si>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</si>
  <si>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</si>
  <si>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</si>
  <si>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</si>
  <si>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</si>
  <si>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</si>
  <si>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</si>
  <si>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</si>
  <si>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</si>
  <si>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</si>
  <si>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</si>
  <si>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</si>
  <si>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</si>
  <si>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</si>
  <si>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</si>
  <si>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</si>
  <si>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</si>
  <si>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</si>
  <si>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</si>
  <si>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</si>
  <si>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</si>
  <si>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</si>
  <si>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</si>
  <si>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</si>
  <si>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</si>
  <si>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</si>
  <si>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</si>
  <si>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</si>
  <si>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</si>
  <si>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</si>
  <si>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</si>
  <si>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</si>
  <si>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</si>
  <si>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</si>
  <si>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</si>
  <si>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</si>
  <si>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</si>
  <si>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</si>
  <si>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</si>
  <si>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</si>
  <si>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</si>
  <si>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</si>
  <si>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</si>
  <si>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</si>
  <si>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</si>
  <si>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</si>
  <si>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</si>
  <si>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</si>
  <si>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</si>
  <si>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</si>
  <si>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</si>
  <si>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</si>
  <si>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</si>
  <si>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</si>
  <si>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</si>
  <si>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</si>
  <si>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</si>
  <si>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</si>
  <si>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</si>
  <si>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</si>
  <si>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</si>
  <si>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</si>
  <si>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</si>
  <si>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</si>
  <si>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</si>
  <si>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</si>
  <si>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</si>
  <si>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</si>
  <si>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</si>
  <si>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</si>
  <si>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</si>
  <si>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</si>
  <si>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</si>
  <si>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</si>
  <si>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</si>
  <si>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</si>
  <si>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</si>
  <si>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</si>
  <si>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</si>
  <si>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</si>
  <si>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</si>
  <si>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</si>
  <si>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</si>
  <si>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</si>
  <si>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</si>
  <si>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</si>
  <si>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</si>
  <si>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</si>
  <si>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</si>
  <si>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</si>
  <si>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</si>
  <si>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</si>
  <si>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</si>
  <si>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</si>
  <si>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</si>
  <si>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</si>
  <si>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</si>
  <si>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</si>
  <si>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</si>
  <si>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</si>
  <si>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</si>
  <si>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</si>
  <si>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</si>
  <si>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</si>
  <si>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</si>
  <si>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</si>
  <si>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</si>
  <si>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</si>
  <si>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</si>
  <si>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</si>
  <si>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</si>
  <si>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</si>
  <si>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</si>
  <si>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</si>
  <si>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</si>
  <si>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</si>
  <si>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</si>
  <si>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</si>
  <si>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</si>
  <si>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</si>
  <si>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</si>
  <si>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</si>
  <si>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</si>
  <si>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</si>
  <si>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</si>
  <si>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</si>
  <si>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</si>
  <si>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</si>
  <si>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</si>
  <si>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</si>
  <si>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</si>
  <si>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</si>
  <si>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</si>
  <si>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</si>
  <si>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</si>
  <si>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</si>
  <si>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</si>
  <si>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</si>
  <si>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</si>
  <si>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</si>
  <si>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</si>
  <si>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</si>
  <si>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</si>
  <si>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</si>
  <si>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</si>
  <si>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</si>
  <si>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</si>
  <si>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</si>
  <si>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</si>
  <si>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</si>
  <si>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</si>
  <si>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</si>
  <si>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</si>
  <si>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</si>
  <si>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</si>
  <si>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</si>
  <si>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</si>
  <si>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</si>
  <si>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</si>
  <si>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</si>
  <si>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</si>
  <si>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</si>
  <si>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</si>
  <si>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</si>
  <si>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</si>
  <si>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</si>
  <si>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</si>
  <si>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</si>
  <si>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</si>
  <si>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</si>
  <si>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</si>
  <si>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</si>
  <si>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</si>
  <si>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</si>
  <si>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</si>
  <si>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</si>
  <si>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</si>
  <si>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</si>
  <si>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</si>
  <si>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</si>
  <si>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</si>
  <si>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</si>
  <si>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</si>
  <si>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</si>
  <si>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</si>
  <si>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</si>
  <si>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</si>
  <si>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</si>
  <si>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</si>
  <si>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</si>
  <si>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</si>
  <si>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</si>
  <si>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</si>
  <si>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</si>
  <si>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</si>
  <si>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</si>
  <si>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</si>
  <si>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</si>
  <si>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</si>
  <si>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</si>
  <si>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</si>
  <si>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</si>
  <si>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</si>
  <si>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</si>
  <si>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</si>
  <si>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</si>
  <si>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</si>
  <si>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</si>
  <si>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</si>
  <si>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</si>
  <si>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</si>
  <si>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</si>
  <si>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</si>
  <si>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</si>
  <si>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</si>
  <si>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</si>
  <si>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</si>
  <si>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</si>
  <si>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</si>
  <si>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</si>
  <si>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</si>
  <si>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</si>
  <si>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</si>
  <si>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</si>
  <si>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</si>
  <si>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</si>
  <si>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</si>
  <si>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</si>
  <si>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</si>
  <si>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</si>
  <si>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</si>
  <si>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</si>
  <si>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</si>
  <si>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</si>
  <si>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</si>
  <si>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</si>
  <si>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</si>
  <si>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</si>
  <si>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</si>
  <si>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</si>
  <si>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</si>
  <si>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</si>
  <si>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</si>
  <si>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</si>
  <si>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</si>
  <si>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</si>
  <si>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</si>
  <si>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</si>
  <si>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</si>
  <si>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</si>
  <si>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</si>
  <si>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</si>
  <si>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</si>
  <si>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</si>
  <si>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</si>
  <si>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</si>
  <si>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</si>
  <si>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</si>
  <si>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</si>
  <si>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</si>
  <si>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</si>
  <si>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</si>
  <si>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</si>
  <si>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</si>
  <si>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</si>
  <si>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</si>
  <si>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</si>
  <si>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</si>
  <si>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</si>
  <si>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</si>
  <si>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</si>
  <si>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</si>
  <si>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</si>
  <si>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</si>
  <si>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</si>
  <si>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</si>
  <si>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</si>
  <si>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</si>
  <si>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</si>
  <si>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</si>
  <si>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</si>
  <si>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</si>
  <si>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</si>
  <si>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</si>
  <si>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</si>
  <si>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</si>
  <si>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</si>
  <si>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</si>
  <si>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</si>
  <si>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</si>
  <si>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</si>
  <si>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</si>
  <si>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</si>
  <si>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</si>
  <si>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</si>
  <si>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</si>
  <si>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</si>
  <si>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</si>
  <si>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</si>
  <si>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</si>
  <si>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</si>
  <si>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</si>
  <si>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</si>
  <si>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</si>
  <si>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</si>
  <si>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</si>
  <si>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</si>
  <si>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</si>
  <si>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</si>
  <si>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</si>
  <si>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</si>
  <si>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</si>
  <si>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</si>
  <si>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</si>
  <si>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</si>
  <si>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</si>
  <si>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</si>
  <si>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</si>
  <si>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</si>
  <si>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</si>
  <si>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</si>
  <si>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</si>
  <si>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</si>
  <si>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</si>
  <si>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</si>
  <si>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</si>
  <si>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</si>
  <si>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</si>
  <si>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</si>
  <si>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</si>
  <si>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</si>
  <si>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</si>
  <si>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</si>
  <si>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</si>
  <si>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</si>
  <si>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</si>
  <si>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</si>
  <si>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</si>
  <si>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</si>
  <si>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</si>
  <si>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</si>
  <si>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</si>
  <si>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</si>
  <si>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</si>
  <si>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</si>
  <si>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</si>
  <si>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</si>
  <si>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</si>
  <si>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</si>
  <si>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</si>
  <si>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</si>
  <si>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</si>
  <si>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</si>
  <si>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</si>
  <si>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</si>
  <si>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</si>
  <si>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</si>
  <si>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</si>
  <si>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</si>
  <si>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</si>
  <si>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</si>
  <si>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</si>
  <si>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</si>
  <si>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</si>
  <si>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</si>
  <si>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</si>
  <si>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</si>
  <si>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</si>
  <si>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</si>
  <si>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</si>
  <si>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</si>
  <si>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</si>
  <si>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</si>
  <si>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</si>
  <si>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</si>
  <si>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</si>
  <si>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</si>
  <si>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</si>
  <si>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</si>
  <si>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</si>
  <si>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</si>
  <si>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</si>
  <si>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</si>
  <si>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</si>
  <si>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</si>
  <si>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</si>
  <si>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</si>
  <si>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</si>
  <si>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</si>
  <si>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</si>
  <si>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</si>
  <si>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</si>
  <si>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</si>
  <si>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</si>
  <si>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</si>
  <si>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</si>
  <si>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</si>
  <si>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</si>
  <si>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</si>
  <si>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</si>
  <si>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</si>
  <si>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</si>
  <si>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</si>
  <si>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</si>
  <si>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</si>
  <si>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</si>
  <si>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</si>
  <si>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</si>
  <si>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</si>
  <si>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</si>
  <si>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</si>
  <si>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</si>
  <si>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</si>
  <si>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</si>
  <si>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</si>
  <si>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</si>
  <si>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</si>
  <si>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</si>
  <si>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</si>
  <si>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</si>
  <si>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</si>
  <si>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</si>
  <si>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</si>
  <si>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</si>
  <si>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</si>
  <si>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</si>
  <si>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</si>
  <si>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</si>
  <si>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</si>
  <si>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</si>
  <si>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</si>
  <si>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</si>
  <si>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</si>
  <si>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</si>
  <si>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</si>
  <si>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</si>
  <si>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</si>
  <si>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</si>
  <si>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</si>
  <si>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</si>
  <si>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</si>
  <si>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</si>
  <si>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</si>
  <si>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</si>
  <si>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</si>
  <si>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</si>
  <si>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</si>
  <si>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</si>
  <si>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</si>
  <si>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</si>
  <si>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</si>
  <si>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</si>
  <si>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</si>
  <si>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</si>
  <si>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</si>
  <si>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</si>
  <si>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</si>
  <si>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</si>
  <si>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</si>
  <si>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</si>
  <si>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</si>
  <si>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</si>
  <si>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</si>
  <si>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</si>
  <si>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</si>
  <si>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</si>
  <si>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</si>
  <si>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</si>
  <si>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</si>
  <si>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</si>
  <si>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</si>
  <si>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</si>
  <si>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</si>
  <si>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</si>
  <si>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</si>
  <si>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</si>
  <si>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</si>
  <si>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</si>
  <si>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</si>
  <si>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</si>
  <si>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</si>
  <si>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</si>
  <si>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</si>
  <si>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</si>
  <si>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</si>
  <si>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</si>
  <si>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</si>
  <si>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</si>
  <si>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</si>
  <si>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</si>
  <si>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</si>
  <si>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</si>
  <si>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</si>
  <si>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</si>
  <si>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</si>
  <si>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</si>
  <si>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</si>
  <si>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</si>
  <si>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</si>
  <si>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</si>
  <si>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</si>
  <si>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</si>
  <si>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</si>
  <si>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</si>
  <si>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</si>
  <si>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</si>
  <si>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</si>
  <si>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</si>
  <si>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</si>
  <si>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</si>
  <si>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</si>
  <si>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</si>
  <si>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</si>
  <si>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</si>
  <si>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</si>
  <si>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</si>
  <si>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</si>
  <si>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</si>
  <si>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</si>
  <si>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</si>
  <si>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</si>
  <si>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</si>
  <si>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</si>
  <si>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</si>
  <si>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</si>
  <si>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</si>
  <si>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</si>
  <si>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</si>
  <si>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</si>
  <si>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</si>
  <si>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</si>
  <si>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</si>
  <si>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</si>
  <si>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</si>
  <si>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</si>
  <si>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</si>
  <si>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</si>
  <si>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</si>
  <si>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</si>
  <si>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</si>
  <si>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</si>
  <si>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</si>
  <si>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</si>
  <si>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</si>
  <si>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</si>
  <si>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</si>
  <si>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</si>
  <si>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</si>
  <si>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</si>
  <si>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</si>
  <si>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</si>
  <si>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</si>
  <si>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</si>
  <si>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</si>
  <si>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</si>
  <si>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</si>
  <si>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</si>
  <si>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</si>
  <si>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</si>
  <si>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</si>
  <si>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</si>
  <si>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</si>
  <si>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</si>
  <si>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</si>
  <si>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</si>
  <si>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</si>
  <si>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</si>
  <si>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</si>
  <si>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</si>
  <si>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</si>
  <si>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</si>
  <si>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</si>
  <si>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</si>
  <si>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</si>
  <si>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</si>
  <si>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</si>
  <si>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</si>
  <si>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</si>
  <si>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</si>
  <si>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</si>
  <si>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</si>
  <si>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</si>
  <si>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</si>
  <si>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</si>
  <si>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</si>
  <si>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</si>
  <si>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</si>
  <si>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</si>
  <si>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</si>
  <si>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</si>
  <si>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</si>
  <si>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</si>
  <si>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</si>
  <si>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</si>
  <si>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</si>
  <si>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</si>
  <si>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</si>
  <si>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</si>
  <si>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</si>
  <si>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</si>
  <si>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</si>
  <si>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</si>
  <si>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</si>
  <si>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</si>
  <si>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</si>
  <si>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</si>
  <si>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</si>
  <si>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</si>
  <si>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</si>
  <si>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</si>
  <si>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</si>
  <si>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</si>
  <si>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</si>
  <si>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</si>
  <si>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</si>
  <si>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</si>
  <si>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</si>
  <si>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</si>
  <si>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</si>
  <si>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</si>
  <si>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</si>
  <si>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</si>
  <si>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</si>
  <si>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</si>
  <si>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</si>
  <si>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</si>
  <si>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</si>
  <si>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</si>
  <si>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</si>
  <si>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</si>
  <si>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</si>
  <si>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</si>
  <si>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</si>
  <si>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</si>
  <si>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</si>
  <si>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</si>
  <si>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</si>
  <si>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</si>
  <si>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</si>
  <si>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</si>
  <si>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</si>
  <si>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</si>
  <si>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</si>
  <si>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</si>
  <si>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</si>
  <si>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</si>
  <si>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</si>
  <si>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</si>
  <si>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</si>
  <si>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</si>
  <si>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</si>
  <si>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</si>
  <si>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</si>
  <si>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</si>
  <si>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</si>
  <si>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</si>
  <si>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</si>
  <si>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</si>
  <si>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</si>
  <si>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</si>
  <si>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</si>
  <si>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</si>
  <si>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</si>
  <si>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</si>
  <si>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</si>
  <si>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</si>
  <si>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</si>
  <si>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</si>
  <si>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</si>
  <si>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</si>
  <si>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</si>
  <si>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</si>
  <si>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</si>
  <si>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</si>
  <si>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</si>
  <si>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</si>
  <si>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</si>
  <si>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</si>
  <si>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</si>
  <si>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</si>
  <si>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</si>
  <si>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</si>
  <si>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</si>
  <si>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</si>
  <si>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</si>
  <si>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</si>
  <si>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</si>
  <si>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</si>
  <si>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</si>
  <si>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</si>
  <si>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</si>
  <si>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</si>
  <si>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</si>
  <si>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</si>
  <si>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</si>
  <si>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</si>
  <si>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</si>
  <si>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</si>
  <si>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</si>
  <si>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</si>
  <si>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</si>
  <si>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</si>
  <si>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</si>
  <si>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</si>
  <si>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</si>
  <si>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</si>
  <si>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</si>
  <si>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</si>
  <si>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</si>
  <si>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</si>
  <si>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</si>
  <si>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</si>
  <si>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</si>
  <si>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</si>
  <si>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</si>
  <si>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</si>
  <si>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</si>
  <si>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</si>
  <si>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</si>
  <si>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</si>
  <si>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</si>
  <si>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</si>
  <si>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</si>
  <si>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</si>
  <si>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</si>
  <si>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</si>
  <si>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</si>
  <si>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</si>
  <si>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</si>
  <si>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</si>
  <si>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</si>
  <si>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</si>
  <si>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</si>
  <si>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</si>
  <si>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</si>
  <si>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</si>
  <si>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</si>
  <si>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</si>
  <si>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</si>
  <si>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</si>
  <si>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</si>
  <si>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</si>
  <si>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</si>
  <si>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</si>
  <si>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</si>
  <si>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</si>
  <si>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</si>
  <si>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</si>
  <si>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</si>
  <si>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</si>
  <si>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</si>
  <si>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</si>
  <si>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</si>
  <si>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</si>
  <si>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</si>
  <si>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</si>
  <si>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</si>
  <si>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</si>
  <si>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</si>
  <si>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</si>
  <si>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</si>
  <si>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</si>
  <si>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</si>
  <si>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</si>
  <si>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</si>
  <si>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</si>
  <si>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</si>
  <si>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</si>
  <si>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</si>
  <si>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</si>
  <si>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</si>
  <si>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</si>
  <si>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</si>
  <si>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</si>
  <si>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</si>
  <si>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</si>
  <si>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</si>
  <si>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</si>
  <si>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</si>
  <si>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</si>
  <si>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</si>
  <si>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</si>
  <si>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</si>
  <si>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</si>
  <si>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</si>
  <si>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</si>
  <si>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</si>
  <si>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</si>
  <si>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</si>
  <si>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</si>
  <si>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</si>
  <si>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</si>
  <si>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</si>
  <si>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</si>
  <si>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</si>
  <si>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</si>
  <si>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</si>
  <si>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</si>
  <si>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</si>
  <si>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</si>
  <si>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</si>
  <si>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</si>
  <si>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</si>
  <si>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</si>
  <si>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</si>
  <si>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</si>
  <si>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</si>
  <si>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</si>
  <si>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</si>
  <si>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</si>
  <si>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</si>
  <si>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</si>
  <si>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</si>
  <si>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</si>
  <si>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</si>
  <si>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</si>
  <si>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</si>
  <si>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</si>
  <si>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</si>
  <si>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</si>
  <si>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</si>
  <si>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</si>
  <si>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</si>
  <si>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</si>
  <si>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</si>
  <si>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</si>
  <si>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</si>
  <si>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</si>
  <si>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</si>
  <si>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</si>
  <si>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</si>
  <si>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</si>
  <si>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</si>
  <si>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</si>
  <si>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</si>
  <si>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</si>
  <si>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</si>
  <si>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</si>
  <si>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</si>
  <si>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</si>
  <si>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</si>
  <si>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</si>
  <si>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</si>
  <si>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</si>
  <si>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</si>
  <si>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</si>
  <si>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</si>
  <si>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</si>
  <si>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</si>
  <si>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</si>
  <si>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</si>
  <si>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</si>
  <si>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</si>
  <si>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</si>
  <si>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</si>
  <si>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</si>
  <si>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</si>
  <si>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</si>
  <si>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</si>
  <si>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</si>
  <si>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</si>
  <si>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</si>
  <si>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</si>
  <si>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</si>
  <si>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</si>
  <si>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</si>
  <si>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</si>
  <si>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</si>
  <si>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</si>
  <si>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</si>
  <si>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</si>
  <si>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</si>
  <si>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</si>
  <si>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</si>
  <si>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</si>
  <si>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</si>
  <si>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</si>
  <si>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</si>
  <si>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</si>
  <si>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</si>
  <si>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</si>
  <si>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</si>
  <si>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</si>
  <si>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</si>
  <si>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</si>
  <si>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</si>
  <si>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</si>
  <si>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</si>
  <si>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</si>
  <si>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</si>
  <si>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</si>
  <si>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</si>
  <si>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</si>
  <si>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</si>
  <si>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</si>
  <si>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</si>
  <si>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</si>
  <si>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</si>
  <si>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</si>
  <si>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</si>
  <si>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</si>
  <si>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</si>
  <si>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</si>
  <si>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</si>
  <si>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</si>
  <si>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</si>
  <si>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</si>
  <si>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</si>
  <si>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</si>
  <si>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</si>
  <si>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</si>
  <si>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</si>
  <si>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</si>
  <si>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</si>
  <si>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</si>
  <si>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</si>
  <si>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</si>
  <si>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</si>
  <si>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</si>
  <si>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</si>
  <si>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</si>
  <si>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</si>
  <si>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</si>
  <si>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</si>
  <si>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</si>
  <si>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</si>
  <si>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</si>
  <si>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</si>
  <si>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</si>
  <si>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</si>
  <si>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</si>
  <si>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</si>
  <si>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</si>
  <si>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</si>
  <si>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</si>
  <si>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</si>
  <si>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</si>
  <si>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</si>
  <si>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</si>
  <si>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</si>
  <si>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</si>
  <si>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</si>
  <si>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</si>
  <si>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</si>
  <si>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</si>
  <si>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</si>
  <si>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</si>
  <si>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</si>
  <si>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</si>
  <si>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</si>
  <si>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</si>
  <si>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</si>
  <si>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</si>
  <si>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</si>
  <si>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</si>
  <si>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</si>
  <si>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</si>
  <si>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</si>
  <si>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</si>
  <si>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</si>
  <si>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</si>
  <si>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</si>
  <si>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</si>
  <si>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</si>
  <si>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</si>
  <si>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</si>
  <si>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</si>
  <si>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</si>
  <si>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</si>
  <si>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</si>
  <si>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</si>
  <si>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</si>
  <si>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</si>
  <si>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</si>
  <si>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</si>
  <si>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</si>
  <si>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</si>
  <si>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</si>
  <si>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</si>
  <si>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</si>
  <si>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</si>
  <si>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</si>
  <si>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</si>
  <si>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</si>
  <si>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</si>
  <si>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</si>
  <si>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</si>
  <si>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</si>
  <si>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</si>
  <si>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</si>
  <si>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</si>
  <si>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</si>
  <si>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</si>
  <si>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</si>
  <si>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</si>
  <si>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</si>
  <si>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</si>
  <si>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</si>
  <si>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</si>
  <si>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</si>
  <si>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</si>
  <si>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</si>
  <si>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</si>
  <si>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</si>
  <si>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</si>
  <si>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</si>
  <si>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</si>
  <si>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</si>
  <si>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</si>
  <si>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</si>
  <si>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</si>
  <si>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</si>
  <si>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</si>
  <si>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</si>
  <si>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</si>
  <si>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</si>
  <si>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</si>
  <si>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</si>
  <si>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</si>
  <si>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</si>
  <si>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</si>
  <si>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</si>
  <si>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</si>
  <si>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</si>
  <si>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</si>
  <si>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</si>
  <si>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</si>
  <si>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</si>
  <si>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</si>
  <si>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</si>
  <si>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</si>
  <si>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</si>
  <si>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</si>
  <si>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</si>
  <si>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</si>
  <si>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</si>
  <si>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</si>
  <si>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</si>
  <si>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</si>
  <si>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</si>
  <si>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</si>
  <si>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</si>
  <si>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</si>
  <si>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</si>
  <si>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</si>
  <si>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</si>
  <si>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</si>
  <si>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</si>
  <si>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</si>
  <si>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</si>
  <si>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</si>
  <si>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</si>
  <si>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</si>
  <si>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</si>
  <si>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</si>
  <si>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</si>
  <si>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</si>
  <si>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</si>
  <si>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</si>
  <si>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</si>
  <si>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</si>
  <si>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</si>
  <si>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</si>
  <si>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</si>
  <si>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</si>
  <si>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</si>
  <si>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</si>
  <si>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</si>
  <si>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</si>
  <si>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</si>
  <si>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</si>
  <si>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</si>
  <si>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</si>
  <si>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</si>
  <si>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</si>
  <si>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</si>
  <si>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</si>
  <si>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</si>
  <si>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</si>
  <si>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</si>
  <si>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</si>
  <si>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</si>
  <si>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</si>
  <si>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</si>
  <si>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</si>
  <si>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</si>
  <si>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</si>
  <si>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</si>
  <si>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</si>
  <si>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</si>
  <si>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</si>
  <si>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</si>
  <si>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</si>
  <si>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</si>
  <si>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</si>
  <si>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</si>
  <si>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</si>
  <si>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</si>
  <si>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</si>
  <si>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</si>
  <si>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</si>
  <si>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</si>
  <si>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</si>
  <si>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</si>
  <si>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</si>
  <si>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</si>
  <si>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</si>
  <si>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</si>
  <si>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</si>
  <si>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</si>
  <si>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</si>
  <si>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</si>
  <si>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</si>
  <si>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</si>
  <si>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</si>
  <si>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</si>
  <si>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</si>
  <si>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</si>
  <si>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</si>
  <si>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</si>
  <si>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</si>
  <si>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</si>
  <si>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</si>
  <si>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</si>
  <si>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</si>
  <si>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</si>
  <si>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</si>
  <si>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</si>
  <si>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</si>
  <si>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</si>
  <si>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</si>
  <si>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</si>
  <si>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</si>
  <si>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</si>
  <si>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</si>
  <si>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</si>
  <si>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</si>
  <si>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</si>
  <si>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</si>
  <si>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</si>
  <si>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</si>
  <si>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</si>
  <si>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</si>
  <si>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</si>
  <si>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</si>
  <si>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</si>
  <si>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</si>
  <si>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</si>
  <si>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</si>
  <si>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</si>
  <si>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</si>
  <si>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</si>
  <si>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</si>
  <si>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</si>
  <si>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</si>
  <si>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</si>
  <si>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</si>
  <si>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</si>
  <si>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</si>
  <si>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</si>
  <si>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</si>
  <si>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</si>
  <si>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</si>
  <si>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</si>
  <si>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</si>
  <si>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</si>
  <si>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</si>
  <si>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</si>
  <si>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</si>
  <si>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</si>
  <si>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</si>
  <si>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</si>
  <si>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</si>
  <si>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</si>
  <si>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</si>
  <si>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</si>
  <si>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</si>
  <si>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</si>
  <si>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</si>
  <si>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</si>
  <si>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</si>
  <si>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</si>
  <si>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</si>
  <si>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</si>
  <si>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</si>
  <si>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</si>
  <si>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</si>
  <si>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</si>
  <si>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</si>
  <si>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</si>
  <si>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</si>
  <si>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</si>
  <si>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</si>
  <si>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</si>
  <si>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</si>
  <si>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</si>
  <si>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</si>
  <si>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</si>
  <si>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</si>
  <si>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</si>
  <si>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</si>
  <si>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</si>
  <si>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</si>
  <si>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</si>
  <si>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</si>
  <si>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</si>
  <si>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</si>
  <si>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</si>
  <si>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</si>
  <si>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</si>
  <si>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</si>
  <si>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</si>
  <si>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</si>
  <si>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</si>
  <si>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</si>
  <si>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</si>
  <si>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</si>
  <si>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</si>
  <si>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</si>
  <si>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</si>
  <si>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</si>
  <si>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</si>
  <si>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</si>
  <si>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</si>
  <si>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</si>
  <si>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</si>
  <si>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</si>
  <si>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</si>
  <si>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</si>
  <si>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</si>
  <si>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</si>
  <si>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</si>
  <si>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</si>
  <si>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</si>
  <si>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</si>
  <si>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</si>
  <si>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</si>
  <si>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</si>
  <si>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</si>
  <si>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</si>
  <si>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</si>
  <si>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</si>
  <si>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</si>
  <si>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</si>
  <si>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</si>
  <si>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</si>
  <si>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</si>
  <si>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</si>
  <si>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</si>
  <si>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</si>
  <si>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</si>
  <si>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</si>
  <si>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</si>
  <si>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</si>
  <si>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</si>
  <si>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</si>
  <si>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</si>
  <si>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</si>
  <si>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</si>
  <si>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</si>
  <si>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</si>
  <si>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</si>
  <si>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</si>
  <si>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</si>
  <si>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</si>
  <si>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</si>
  <si>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</si>
  <si>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</si>
  <si>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</si>
  <si>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</si>
  <si>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</si>
  <si>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</si>
  <si>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</si>
  <si>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</si>
  <si>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</si>
  <si>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</si>
  <si>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</si>
  <si>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</si>
  <si>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</si>
  <si>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</si>
  <si>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</si>
  <si>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</si>
  <si>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</si>
  <si>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</si>
  <si>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</si>
  <si>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</si>
  <si>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</si>
  <si>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</si>
  <si>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</si>
  <si>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</si>
  <si>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</si>
  <si>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</si>
  <si>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</si>
  <si>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</si>
  <si>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</si>
  <si>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</si>
  <si>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</si>
  <si>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</si>
  <si>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</si>
  <si>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</si>
  <si>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</si>
  <si>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</si>
  <si>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</si>
  <si>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</si>
  <si>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</si>
  <si>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</si>
  <si>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</si>
  <si>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</si>
  <si>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</si>
  <si>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</si>
  <si>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</si>
  <si>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</si>
  <si>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</si>
  <si>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</si>
  <si>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</si>
  <si>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</si>
  <si>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</si>
  <si>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</si>
  <si>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</si>
  <si>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</si>
  <si>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</si>
  <si>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</si>
  <si>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</si>
  <si>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</si>
  <si>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</si>
  <si>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</si>
  <si>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</si>
  <si>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</si>
  <si>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</si>
  <si>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</si>
  <si>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</si>
  <si>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</si>
  <si>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</si>
  <si>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</si>
  <si>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</si>
  <si>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</si>
  <si>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</si>
  <si>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</si>
  <si>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</si>
  <si>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</si>
  <si>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</si>
  <si>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</si>
  <si>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</si>
  <si>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</si>
  <si>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</si>
  <si>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</si>
  <si>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</si>
  <si>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</si>
  <si>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</si>
  <si>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</si>
  <si>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</si>
  <si>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</si>
  <si>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</si>
  <si>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</si>
  <si>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</si>
  <si>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</si>
  <si>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</si>
  <si>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</si>
  <si>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</si>
  <si>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</si>
  <si>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</si>
  <si>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</si>
  <si>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</si>
  <si>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</si>
  <si>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</si>
  <si>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</si>
  <si>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</si>
  <si>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</si>
  <si>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</si>
  <si>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</si>
  <si>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</si>
  <si>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</si>
  <si>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</si>
  <si>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</si>
  <si>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</si>
  <si>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</si>
  <si>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</si>
  <si>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</si>
  <si>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</si>
  <si>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</si>
  <si>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</si>
  <si>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</si>
  <si>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</si>
  <si>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</si>
  <si>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</si>
  <si>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</si>
  <si>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</si>
  <si>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</si>
  <si>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</si>
  <si>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</si>
  <si>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</si>
  <si>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</si>
  <si>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</si>
  <si>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</si>
  <si>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</si>
  <si>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</si>
  <si>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</si>
  <si>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</si>
  <si>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</si>
  <si>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</si>
  <si>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</si>
  <si>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</si>
  <si>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</si>
  <si>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</si>
  <si>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</si>
  <si>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</si>
  <si>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</si>
  <si>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</si>
  <si>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</si>
  <si>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</si>
  <si>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</si>
  <si>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</si>
  <si>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</si>
  <si>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</si>
  <si>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</si>
  <si>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</si>
  <si>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</si>
  <si>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</si>
  <si>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</si>
  <si>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</si>
  <si>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</si>
  <si>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</si>
  <si>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</si>
  <si>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</si>
  <si>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</si>
  <si>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</si>
  <si>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</si>
  <si>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</si>
  <si>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</si>
  <si>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</si>
  <si>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</si>
  <si>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</si>
  <si>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</si>
  <si>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</si>
  <si>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</si>
  <si>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</si>
  <si>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</si>
  <si>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</si>
  <si>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</si>
  <si>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</si>
  <si>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</si>
  <si>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</si>
  <si>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</si>
  <si>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</si>
  <si>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</si>
  <si>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</si>
  <si>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</si>
  <si>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</si>
  <si>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</si>
  <si>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</si>
  <si>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</si>
  <si>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</si>
  <si>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</si>
  <si>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</si>
  <si>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</si>
  <si>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</si>
  <si>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</si>
  <si>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</si>
  <si>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</si>
  <si>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</si>
  <si>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</si>
  <si>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</si>
  <si>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</si>
  <si>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</si>
  <si>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</si>
  <si>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</si>
  <si>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</si>
  <si>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</si>
  <si>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</si>
  <si>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</si>
  <si>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</si>
  <si>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</si>
  <si>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</si>
  <si>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</si>
  <si>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</si>
  <si>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</si>
  <si>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</si>
  <si>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</si>
  <si>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</si>
  <si>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</si>
  <si>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</si>
  <si>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</si>
  <si>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</si>
  <si>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</si>
  <si>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</si>
  <si>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</si>
  <si>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</si>
  <si>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</si>
  <si>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</si>
  <si>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</si>
  <si>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</si>
  <si>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</si>
  <si>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</si>
  <si>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</si>
  <si>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</si>
  <si>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</si>
  <si>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</si>
  <si>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</si>
  <si>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</si>
  <si>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</si>
  <si>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</si>
  <si>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</si>
  <si>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</si>
  <si>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</si>
  <si>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</si>
  <si>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</si>
  <si>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</si>
  <si>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</si>
  <si>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</si>
  <si>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</si>
  <si>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</si>
  <si>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</si>
  <si>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</si>
  <si>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</si>
  <si>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</si>
  <si>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</si>
  <si>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</si>
  <si>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</si>
  <si>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</si>
  <si>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</si>
  <si>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</si>
  <si>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</si>
  <si>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</si>
  <si>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</si>
  <si>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</si>
  <si>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</si>
  <si>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</si>
  <si>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</si>
  <si>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</si>
  <si>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</si>
  <si>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</si>
  <si>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</si>
  <si>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</si>
  <si>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</si>
  <si>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</si>
  <si>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</si>
  <si>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</si>
  <si>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</si>
  <si>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</si>
  <si>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</si>
  <si>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</si>
  <si>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</si>
  <si>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</si>
  <si>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</si>
  <si>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</si>
  <si>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</si>
  <si>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</si>
  <si>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</si>
  <si>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</si>
  <si>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</si>
  <si>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</si>
  <si>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</si>
  <si>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</si>
  <si>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</si>
  <si>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</si>
  <si>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</si>
  <si>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</si>
  <si>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</si>
  <si>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</si>
  <si>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</si>
  <si>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</si>
  <si>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</si>
  <si>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</si>
  <si>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</si>
  <si>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</si>
  <si>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</si>
  <si>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</si>
  <si>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</si>
  <si>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</si>
  <si>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</si>
  <si>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</si>
  <si>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</si>
  <si>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</si>
  <si>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</si>
  <si>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</si>
  <si>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</si>
  <si>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</si>
  <si>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</si>
  <si>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</si>
  <si>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</si>
  <si>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</si>
  <si>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</si>
  <si>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</si>
  <si>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</si>
  <si>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</si>
  <si>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</si>
  <si>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</si>
  <si>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</si>
  <si>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</si>
  <si>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</si>
  <si>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</si>
  <si>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</si>
  <si>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</si>
  <si>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</si>
  <si>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</si>
  <si>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</si>
  <si>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</si>
  <si>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</si>
  <si>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</si>
  <si>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</si>
  <si>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</si>
  <si>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</si>
  <si>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</si>
  <si>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</si>
  <si>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</si>
  <si>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</si>
  <si>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</si>
  <si>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</si>
  <si>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</si>
  <si>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</si>
  <si>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</si>
  <si>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</si>
  <si>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</si>
  <si>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</si>
  <si>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</si>
  <si>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</si>
  <si>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</si>
  <si>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</si>
  <si>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</si>
  <si>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</si>
  <si>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</si>
  <si>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</si>
  <si>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</si>
  <si>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</si>
  <si>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</si>
  <si>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</si>
  <si>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</si>
  <si>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</si>
  <si>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</si>
  <si>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</si>
  <si>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</si>
  <si>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</si>
  <si>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</si>
  <si>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</si>
  <si>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</si>
  <si>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</si>
  <si>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</si>
  <si>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</si>
  <si>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</si>
  <si>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</si>
  <si>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</si>
  <si>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</si>
  <si>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</si>
  <si>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</si>
  <si>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</si>
  <si>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</si>
  <si>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</si>
  <si>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</si>
  <si>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</si>
  <si>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</si>
  <si>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</si>
  <si>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</si>
  <si>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</si>
  <si>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</si>
  <si>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</si>
  <si>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</si>
  <si>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</si>
  <si>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</si>
  <si>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</si>
  <si>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</si>
  <si>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</si>
  <si>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</si>
  <si>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</si>
  <si>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</si>
  <si>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</si>
  <si>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</si>
  <si>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</si>
  <si>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</si>
  <si>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</si>
  <si>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</si>
  <si>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</si>
  <si>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</si>
  <si>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</si>
  <si>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</si>
  <si>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</si>
  <si>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</si>
  <si>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</si>
  <si>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</si>
  <si>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</si>
  <si>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</si>
  <si>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</si>
  <si>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</si>
  <si>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</si>
  <si>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</si>
  <si>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</si>
  <si>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</si>
  <si>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</si>
  <si>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</si>
  <si>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</si>
  <si>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</si>
  <si>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</si>
  <si>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</si>
  <si>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</si>
  <si>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</si>
  <si>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</si>
  <si>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</si>
  <si>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</si>
  <si>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</si>
  <si>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</si>
  <si>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</si>
  <si>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</si>
  <si>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</si>
  <si>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</si>
  <si>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</si>
  <si>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</si>
  <si>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</si>
  <si>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</si>
  <si>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</si>
  <si>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</si>
  <si>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</si>
  <si>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</si>
  <si>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</si>
  <si>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</si>
  <si>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</si>
  <si>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</si>
  <si>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</si>
  <si>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</si>
  <si>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</si>
  <si>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</si>
  <si>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</si>
  <si>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</si>
  <si>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</si>
  <si>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</si>
  <si>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</si>
  <si>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</si>
  <si>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</si>
  <si>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</si>
  <si>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</si>
  <si>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</si>
  <si>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</si>
  <si>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</si>
  <si>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</si>
  <si>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</si>
  <si>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</si>
  <si>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</si>
  <si>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</si>
  <si>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</si>
  <si>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</si>
  <si>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</si>
  <si>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</si>
  <si>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</si>
  <si>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</si>
  <si>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</si>
  <si>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</si>
  <si>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</si>
  <si>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</si>
  <si>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</si>
  <si>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</si>
  <si>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</si>
  <si>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</si>
  <si>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</si>
  <si>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</si>
  <si>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</si>
  <si>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</si>
  <si>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</si>
  <si>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</si>
  <si>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</si>
  <si>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</si>
  <si>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</si>
  <si>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</si>
  <si>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</si>
  <si>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</si>
  <si>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</si>
  <si>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</si>
  <si>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</si>
  <si>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</si>
  <si>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</si>
  <si>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</si>
  <si>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</si>
  <si>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</si>
  <si>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</si>
  <si>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</si>
  <si>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</si>
  <si>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</si>
  <si>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</si>
  <si>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</si>
  <si>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</si>
  <si>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</si>
  <si>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</si>
  <si>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</si>
  <si>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</si>
  <si>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</si>
  <si>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</si>
  <si>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</si>
  <si>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</si>
  <si>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</si>
  <si>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</si>
  <si>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</si>
  <si>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</si>
  <si>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</si>
  <si>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</si>
  <si>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</si>
  <si>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</si>
  <si>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</si>
  <si>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</si>
  <si>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</si>
  <si>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</si>
  <si>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</si>
  <si>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</si>
  <si>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</si>
  <si>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</si>
  <si>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</si>
  <si>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</si>
  <si>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</si>
  <si>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</si>
  <si>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</si>
  <si>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</si>
  <si>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</si>
  <si>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</si>
  <si>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</si>
  <si>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</si>
  <si>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</si>
  <si>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</si>
  <si>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</si>
  <si>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</si>
  <si>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</si>
  <si>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</si>
  <si>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</si>
  <si>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</si>
  <si>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</si>
  <si>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</si>
  <si>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</si>
  <si>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</si>
  <si>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</si>
  <si>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</si>
  <si>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</si>
  <si>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</si>
  <si>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</si>
  <si>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</si>
  <si>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</si>
  <si>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</si>
  <si>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</si>
  <si>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</si>
  <si>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</si>
  <si>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</si>
  <si>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</si>
  <si>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</si>
  <si>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</si>
  <si>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</si>
  <si>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</si>
  <si>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</si>
  <si>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</si>
  <si>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</si>
  <si>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</si>
  <si>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</si>
  <si>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</si>
  <si>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</si>
  <si>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</si>
  <si>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</si>
  <si>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</si>
  <si>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</si>
  <si>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</si>
  <si>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</si>
  <si>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</si>
  <si>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</si>
  <si>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</si>
  <si>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</si>
  <si>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</si>
  <si>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</si>
  <si>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</si>
  <si>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</si>
  <si>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</si>
  <si>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</si>
  <si>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</si>
  <si>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</si>
  <si>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</si>
  <si>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</si>
  <si>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</si>
  <si>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</si>
  <si>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</si>
  <si>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</si>
  <si>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</si>
  <si>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</si>
  <si>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</si>
  <si>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</si>
  <si>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</si>
  <si>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</si>
  <si>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</si>
  <si>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</si>
  <si>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</si>
  <si>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</si>
  <si>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</si>
  <si>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</si>
  <si>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</si>
  <si>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</si>
  <si>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</si>
  <si>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</si>
  <si>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</si>
  <si>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</si>
  <si>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</si>
  <si>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</si>
  <si>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</si>
  <si>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</si>
  <si>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</si>
  <si>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</si>
  <si>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</si>
  <si>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</si>
  <si>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</si>
  <si>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</si>
  <si>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</si>
  <si>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</si>
  <si>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</si>
  <si>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</si>
  <si>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</si>
  <si>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</si>
  <si>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</si>
  <si>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</si>
  <si>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</si>
  <si>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</si>
  <si>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</si>
  <si>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</si>
  <si>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</si>
  <si>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</si>
  <si>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</si>
  <si>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</si>
  <si>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</si>
  <si>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</si>
  <si>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</si>
  <si>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</si>
  <si>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</si>
  <si>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</si>
  <si>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</si>
  <si>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</si>
  <si>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</si>
  <si>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</si>
  <si>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</si>
  <si>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</si>
  <si>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</si>
  <si>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</si>
  <si>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</si>
  <si>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</si>
  <si>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</si>
  <si>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</si>
  <si>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</si>
  <si>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</si>
  <si>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</si>
  <si>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</si>
  <si>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</si>
  <si>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</si>
  <si>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</si>
  <si>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</si>
  <si>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</si>
  <si>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</si>
  <si>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</si>
  <si>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</si>
  <si>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</si>
  <si>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</si>
  <si>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</si>
  <si>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</si>
  <si>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</si>
  <si>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</si>
  <si>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</si>
  <si>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</si>
  <si>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</si>
  <si>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</si>
  <si>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</si>
  <si>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</si>
  <si>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</si>
  <si>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</si>
  <si>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</si>
  <si>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</si>
  <si>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</si>
  <si>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</si>
  <si>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</si>
  <si>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</si>
  <si>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</si>
  <si>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</si>
  <si>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</si>
  <si>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</si>
  <si>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</si>
  <si>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</si>
  <si>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</si>
  <si>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</si>
  <si>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</si>
  <si>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</si>
  <si>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</si>
  <si>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</si>
  <si>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</si>
  <si>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</si>
  <si>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</si>
  <si>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</si>
  <si>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</si>
  <si>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</si>
  <si>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</si>
  <si>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</si>
  <si>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</si>
  <si>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</si>
  <si>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</si>
  <si>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</si>
  <si>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</si>
  <si>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</si>
  <si>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</si>
  <si>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</si>
  <si>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</si>
  <si>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</si>
  <si>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</si>
  <si>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</si>
  <si>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</si>
  <si>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</si>
  <si>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</si>
  <si>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</si>
  <si>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</si>
  <si>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</si>
  <si>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</si>
  <si>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</si>
  <si>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</si>
  <si>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</si>
  <si>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</si>
  <si>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</si>
  <si>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</si>
  <si>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</si>
  <si>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</si>
  <si>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</si>
  <si>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</si>
  <si>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</si>
  <si>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</si>
  <si>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</si>
  <si>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</si>
  <si>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</si>
  <si>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</si>
  <si>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</si>
  <si>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</si>
  <si>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</si>
  <si>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</si>
  <si>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</si>
  <si>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</si>
  <si>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</si>
  <si>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</si>
  <si>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</si>
  <si>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</si>
  <si>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</si>
  <si>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</si>
  <si>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</si>
  <si>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</si>
  <si>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</si>
  <si>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</si>
  <si>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</si>
  <si>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</si>
  <si>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</si>
  <si>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</si>
  <si>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</si>
  <si>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</si>
  <si>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</si>
  <si>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</si>
  <si>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</si>
  <si>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</si>
  <si>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</si>
  <si>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</si>
  <si>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</si>
  <si>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</si>
  <si>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</si>
  <si>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</si>
  <si>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</si>
  <si>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</si>
  <si>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</si>
  <si>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</si>
  <si>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</si>
  <si>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</si>
  <si>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</si>
  <si>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</si>
  <si>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</si>
  <si>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</si>
  <si>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</si>
  <si>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</si>
  <si>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</si>
  <si>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</si>
  <si>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</si>
  <si>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</si>
  <si>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</si>
  <si>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</si>
  <si>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</si>
  <si>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</si>
  <si>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</si>
  <si>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</si>
  <si>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</si>
  <si>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</si>
  <si>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</si>
  <si>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</si>
  <si>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</si>
  <si>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</si>
  <si>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</si>
  <si>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</si>
  <si>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</si>
  <si>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</si>
  <si>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</si>
  <si>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</si>
  <si>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</si>
  <si>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</si>
  <si>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</si>
  <si>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</si>
  <si>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</si>
  <si>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</si>
  <si>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</si>
  <si>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</si>
  <si>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</si>
  <si>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</si>
  <si>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</si>
  <si>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</si>
  <si>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</si>
  <si>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</si>
  <si>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</si>
  <si>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</si>
  <si>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</si>
  <si>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</si>
  <si>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</si>
  <si>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</si>
  <si>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</si>
  <si>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</si>
  <si>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</si>
  <si>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</si>
  <si>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</si>
  <si>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</si>
  <si>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</si>
  <si>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</si>
  <si>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</si>
  <si>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</si>
  <si>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</si>
  <si>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</si>
  <si>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</si>
  <si>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</si>
  <si>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</si>
  <si>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</si>
  <si>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</si>
  <si>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</si>
  <si>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</si>
  <si>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</si>
  <si>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</si>
  <si>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</si>
  <si>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</si>
  <si>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</si>
  <si>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</si>
  <si>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</si>
  <si>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</si>
  <si>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</si>
  <si>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</si>
  <si>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</si>
  <si>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</si>
  <si>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</si>
  <si>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</si>
  <si>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</si>
  <si>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</si>
  <si>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</si>
  <si>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</si>
  <si>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</si>
  <si>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</si>
  <si>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</si>
  <si>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</si>
  <si>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</si>
  <si>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</si>
  <si>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</si>
  <si>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</si>
  <si>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</si>
  <si>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</si>
  <si>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</si>
  <si>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</si>
  <si>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</si>
  <si>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</si>
  <si>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</si>
  <si>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</si>
  <si>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</si>
  <si>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</si>
  <si>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</si>
  <si>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</si>
  <si>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</si>
  <si>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</si>
  <si>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</si>
  <si>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</si>
  <si>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</si>
  <si>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</si>
  <si>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</si>
  <si>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</si>
  <si>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</si>
  <si>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</si>
  <si>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</si>
  <si>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</si>
  <si>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</si>
  <si>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</si>
  <si>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</si>
  <si>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</si>
  <si>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</si>
  <si>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</si>
  <si>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</si>
  <si>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</si>
  <si>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</si>
  <si>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</si>
  <si>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</si>
  <si>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</si>
  <si>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</si>
  <si>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</si>
  <si>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</si>
  <si>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</si>
  <si>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</si>
  <si>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</si>
  <si>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</si>
  <si>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</si>
  <si>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</si>
  <si>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</si>
  <si>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</si>
  <si>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</si>
  <si>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</si>
  <si>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</si>
  <si>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</si>
  <si>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</si>
  <si>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</si>
  <si>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</si>
  <si>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</si>
  <si>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</si>
  <si>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</si>
  <si>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</si>
  <si>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</si>
  <si>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</si>
  <si>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</si>
  <si>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</si>
  <si>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</si>
  <si>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</si>
  <si>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</si>
  <si>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</si>
  <si>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</si>
  <si>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</si>
  <si>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</si>
  <si>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</si>
  <si>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</si>
  <si>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</si>
  <si>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</si>
  <si>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</si>
  <si>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</si>
  <si>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</si>
  <si>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</si>
  <si>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</si>
  <si>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</si>
  <si>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</si>
  <si>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</si>
  <si>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</si>
  <si>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</si>
  <si>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</si>
  <si>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</si>
  <si>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</si>
  <si>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</si>
  <si>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</si>
  <si>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</si>
  <si>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</si>
  <si>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</si>
  <si>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</si>
  <si>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</si>
  <si>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</si>
  <si>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</si>
  <si>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</si>
  <si>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</si>
  <si>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</si>
  <si>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</si>
  <si>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</si>
  <si>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</si>
  <si>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</si>
  <si>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</si>
  <si>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</si>
  <si>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</si>
  <si>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</si>
  <si>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</si>
  <si>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</si>
  <si>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</si>
  <si>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</si>
  <si>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</si>
  <si>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</si>
  <si>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</si>
  <si>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</si>
  <si>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</si>
  <si>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</si>
  <si>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</si>
  <si>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</si>
  <si>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</si>
  <si>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</si>
  <si>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</si>
  <si>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</si>
  <si>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</si>
  <si>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</si>
  <si>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</si>
  <si>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</si>
  <si>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</si>
  <si>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</si>
  <si>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</si>
  <si>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</si>
  <si>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</si>
  <si>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</si>
  <si>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</si>
  <si>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</si>
  <si>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</si>
  <si>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</si>
  <si>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</si>
  <si>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</si>
  <si>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</si>
  <si>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</si>
  <si>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</si>
  <si>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</si>
  <si>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</si>
  <si>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</si>
  <si>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</si>
  <si>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</si>
  <si>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</si>
  <si>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</si>
  <si>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</si>
  <si>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</si>
  <si>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</si>
  <si>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</si>
  <si>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</si>
  <si>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</si>
  <si>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</si>
  <si>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</si>
  <si>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</si>
  <si>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</si>
  <si>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</si>
  <si>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</si>
  <si>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</si>
  <si>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</si>
  <si>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</si>
  <si>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</si>
  <si>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</si>
  <si>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</si>
  <si>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</si>
  <si>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</si>
  <si>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</si>
  <si>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</si>
  <si>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</si>
  <si>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</si>
  <si>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</si>
  <si>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</si>
  <si>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</si>
  <si>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</si>
  <si>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</si>
  <si>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</si>
  <si>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</si>
  <si>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</si>
  <si>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</si>
  <si>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</si>
  <si>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</si>
  <si>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</si>
  <si>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</si>
  <si>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</si>
  <si>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</si>
  <si>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</si>
  <si>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</si>
  <si>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</si>
  <si>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</si>
  <si>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</si>
  <si>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</si>
  <si>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</si>
  <si>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</si>
  <si>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</si>
  <si>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</si>
  <si>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</si>
  <si>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</si>
  <si>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</si>
  <si>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</si>
  <si>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</si>
  <si>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</si>
  <si>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</si>
  <si>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</si>
  <si>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</si>
  <si>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</si>
  <si>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</si>
  <si>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</si>
  <si>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</si>
  <si>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</si>
  <si>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</si>
  <si>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</si>
  <si>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</si>
  <si>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</si>
  <si>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</si>
  <si>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</si>
  <si>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</si>
  <si>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</si>
  <si>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</si>
  <si>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</si>
  <si>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</si>
  <si>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</si>
  <si>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</si>
  <si>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</si>
  <si>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</si>
  <si>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</si>
  <si>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</si>
  <si>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</si>
  <si>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</si>
  <si>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</si>
  <si>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</si>
  <si>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</si>
  <si>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</si>
  <si>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</si>
  <si>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</si>
  <si>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</si>
  <si>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</si>
  <si>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</si>
  <si>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</si>
  <si>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</si>
  <si>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</si>
  <si>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</si>
  <si>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</si>
  <si>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</si>
  <si>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</si>
  <si>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</si>
  <si>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</si>
  <si>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</si>
  <si>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</si>
  <si>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</si>
  <si>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</si>
  <si>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</si>
  <si>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</si>
  <si>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</si>
  <si>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</si>
  <si>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</si>
  <si>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</si>
  <si>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</si>
  <si>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</si>
  <si>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</si>
  <si>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</si>
  <si>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</si>
  <si>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</si>
  <si>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</si>
  <si>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</si>
  <si>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</si>
  <si>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</si>
  <si>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</si>
  <si>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</si>
  <si>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</si>
  <si>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</si>
  <si>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</si>
  <si>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</si>
  <si>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</si>
  <si>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</si>
  <si>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</si>
  <si>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</si>
  <si>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</si>
  <si>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</si>
  <si>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</si>
  <si>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</si>
  <si>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</si>
  <si>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</si>
  <si>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</si>
  <si>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</si>
  <si>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</si>
  <si>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</si>
  <si>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</si>
  <si>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</si>
  <si>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</si>
  <si>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</si>
  <si>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</si>
  <si>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</si>
  <si>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</si>
  <si>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</si>
  <si>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</si>
  <si>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</si>
  <si>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</si>
  <si>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</si>
  <si>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</si>
  <si>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</si>
  <si>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</si>
  <si>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</si>
  <si>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</si>
  <si>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</si>
  <si>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</si>
  <si>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</si>
  <si>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</si>
  <si>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</si>
  <si>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</si>
  <si>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</si>
  <si>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</si>
  <si>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</si>
  <si>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</si>
  <si>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</si>
  <si>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</si>
  <si>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</si>
  <si>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</si>
  <si>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</si>
  <si>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</si>
  <si>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</si>
  <si>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</si>
  <si>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</si>
  <si>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</si>
  <si>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</si>
  <si>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</si>
  <si>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</si>
  <si>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</si>
  <si>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</si>
  <si>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</si>
  <si>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</si>
  <si>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</si>
  <si>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</si>
  <si>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</si>
  <si>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</si>
  <si>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</si>
  <si>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</si>
  <si>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</si>
  <si>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</si>
  <si>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</si>
  <si>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</si>
  <si>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</si>
  <si>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</si>
  <si>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</si>
  <si>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</si>
  <si>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</si>
  <si>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</si>
  <si>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</si>
  <si>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</si>
  <si>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</si>
  <si>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</si>
  <si>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</si>
  <si>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</si>
  <si>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</si>
  <si>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</si>
  <si>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</si>
  <si>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</si>
  <si>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</si>
  <si>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</si>
  <si>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</si>
  <si>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</si>
  <si>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</si>
  <si>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</si>
  <si>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</si>
  <si>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</si>
  <si>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</si>
  <si>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</si>
  <si>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</si>
  <si>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</si>
  <si>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</si>
  <si>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</si>
  <si>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</si>
  <si>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</si>
  <si>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</si>
  <si>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</si>
  <si>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</si>
  <si>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</si>
  <si>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</si>
  <si>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</si>
  <si>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</si>
  <si>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</si>
  <si>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</si>
  <si>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</si>
  <si>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</si>
  <si>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</si>
  <si>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</si>
  <si>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</si>
  <si>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</si>
  <si>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</si>
  <si>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</si>
  <si>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</si>
  <si>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</si>
  <si>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</si>
  <si>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</si>
  <si>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</si>
  <si>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</si>
  <si>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</si>
  <si>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</si>
  <si>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</si>
  <si>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</si>
  <si>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</si>
  <si>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</si>
  <si>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</si>
  <si>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</si>
  <si>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</si>
  <si>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</si>
  <si>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</si>
  <si>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</si>
  <si>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</si>
  <si>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</si>
  <si>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</si>
  <si>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</si>
  <si>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</si>
  <si>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</si>
  <si>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</si>
  <si>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</si>
  <si>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</si>
  <si>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</si>
  <si>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</si>
  <si>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</si>
  <si>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</si>
  <si>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</si>
  <si>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</si>
  <si>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</si>
  <si>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</si>
  <si>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</si>
  <si>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</si>
  <si>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</si>
  <si>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</si>
  <si>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</si>
  <si>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</si>
  <si>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</si>
  <si>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</si>
  <si>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</si>
  <si>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</si>
  <si>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</si>
  <si>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</si>
  <si>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</si>
  <si>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</si>
  <si>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</si>
  <si>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</si>
  <si>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</si>
  <si>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</si>
  <si>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</si>
  <si>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</si>
  <si>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</si>
  <si>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</si>
  <si>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</si>
  <si>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</si>
  <si>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</si>
  <si>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</si>
  <si>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</si>
  <si>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</si>
  <si>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</si>
  <si>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</si>
  <si>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</si>
  <si>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</si>
  <si>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</si>
  <si>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</si>
  <si>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</si>
  <si>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</si>
  <si>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</si>
  <si>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</si>
  <si>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</si>
  <si>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</si>
  <si>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</si>
  <si>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</si>
  <si>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</si>
  <si>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</si>
  <si>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</si>
  <si>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</si>
  <si>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</si>
  <si>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</si>
  <si>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</si>
  <si>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</si>
  <si>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</si>
  <si>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</si>
  <si>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</si>
  <si>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</si>
  <si>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</si>
  <si>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</si>
  <si>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</si>
  <si>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</si>
  <si>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</si>
  <si>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</si>
  <si>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</si>
  <si>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</si>
  <si>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</si>
  <si>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</si>
  <si>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</si>
  <si>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</si>
  <si>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</si>
  <si>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</si>
  <si>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</si>
  <si>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</si>
  <si>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</si>
  <si>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</si>
  <si>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</si>
  <si>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</si>
  <si>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</si>
  <si>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</si>
  <si>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</si>
  <si>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</si>
  <si>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</si>
  <si>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</si>
  <si>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</si>
  <si>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</si>
  <si>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</si>
  <si>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</si>
  <si>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</si>
  <si>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</si>
  <si>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</si>
  <si>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</si>
  <si>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</si>
  <si>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</si>
  <si>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</si>
  <si>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</si>
  <si>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</si>
  <si>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</si>
  <si>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</si>
  <si>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</si>
  <si>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</si>
  <si>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</si>
  <si>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</si>
  <si>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</si>
  <si>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</si>
  <si>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</si>
  <si>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</si>
  <si>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</si>
  <si>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</si>
  <si>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</si>
  <si>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</si>
  <si>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</si>
  <si>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</si>
  <si>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</si>
  <si>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</si>
  <si>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</si>
  <si>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</si>
  <si>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</si>
  <si>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</si>
  <si>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</si>
  <si>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</si>
  <si>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</si>
  <si>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</si>
  <si>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</si>
  <si>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</si>
  <si>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</si>
  <si>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</si>
  <si>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</si>
  <si>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</si>
  <si>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</si>
  <si>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</si>
  <si>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</si>
  <si>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</si>
  <si>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</si>
  <si>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</si>
  <si>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</si>
  <si>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</si>
  <si>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</si>
  <si>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</si>
  <si>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</si>
  <si>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</si>
  <si>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</si>
  <si>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</si>
  <si>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</si>
  <si>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</si>
  <si>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</si>
  <si>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</si>
  <si>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</si>
  <si>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</si>
  <si>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</si>
  <si>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</si>
  <si>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</si>
  <si>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</si>
  <si>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</si>
  <si>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</si>
  <si>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</si>
  <si>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</si>
  <si>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</si>
  <si>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</si>
  <si>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</si>
  <si>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</si>
  <si>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</si>
  <si>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</si>
  <si>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</si>
  <si>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</si>
  <si>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</si>
  <si>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</si>
  <si>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</si>
  <si>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</si>
  <si>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</si>
  <si>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</si>
  <si>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</si>
  <si>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</si>
  <si>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</si>
  <si>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</si>
  <si>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</si>
  <si>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</si>
  <si>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</si>
  <si>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</si>
  <si>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</si>
  <si>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</si>
  <si>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</si>
  <si>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</si>
  <si>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</si>
  <si>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</si>
  <si>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</si>
  <si>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</si>
  <si>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</si>
  <si>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</si>
  <si>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</si>
  <si>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</si>
  <si>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</si>
  <si>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</si>
  <si>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</si>
  <si>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</si>
  <si>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</si>
  <si>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</si>
  <si>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</si>
  <si>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</si>
  <si>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</si>
  <si>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</si>
  <si>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</si>
  <si>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</si>
  <si>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</si>
  <si>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</si>
  <si>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</si>
  <si>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</si>
  <si>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</si>
  <si>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</si>
  <si>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</si>
  <si>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</si>
  <si>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</si>
  <si>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</si>
  <si>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</si>
  <si>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</si>
  <si>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</si>
  <si>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</si>
  <si>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</si>
  <si>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</si>
  <si>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</si>
  <si>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</si>
  <si>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</si>
  <si>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</si>
  <si>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</si>
  <si>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</si>
  <si>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</si>
  <si>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</si>
  <si>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</si>
  <si>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</si>
  <si>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</si>
  <si>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</si>
  <si>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</si>
  <si>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</si>
  <si>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</si>
  <si>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</si>
  <si>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</si>
  <si>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</si>
  <si>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</si>
  <si>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</si>
  <si>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</si>
  <si>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</si>
  <si>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</si>
  <si>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</si>
  <si>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</si>
  <si>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</si>
  <si>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</si>
  <si>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</si>
  <si>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</si>
  <si>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</si>
  <si>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</si>
  <si>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</si>
  <si>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</si>
  <si>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</si>
  <si>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</si>
  <si>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</si>
  <si>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</si>
  <si>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</si>
  <si>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</si>
  <si>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</si>
  <si>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</si>
  <si>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</si>
  <si>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</si>
  <si>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</si>
  <si>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</si>
  <si>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</si>
  <si>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</si>
  <si>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</si>
  <si>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</si>
  <si>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</si>
  <si>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</si>
  <si>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</si>
  <si>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</si>
  <si>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</si>
  <si>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</si>
  <si>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</si>
  <si>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</si>
  <si>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</si>
  <si>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</si>
  <si>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</si>
  <si>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</si>
  <si>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</si>
  <si>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</si>
  <si>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</si>
  <si>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</si>
  <si>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</si>
  <si>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</si>
  <si>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</si>
  <si>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</si>
  <si>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</si>
  <si>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</si>
  <si>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</si>
  <si>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</si>
  <si>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</si>
  <si>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</si>
  <si>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</si>
  <si>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</si>
  <si>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</si>
  <si>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</si>
  <si>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</si>
  <si>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</si>
  <si>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</si>
  <si>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</si>
  <si>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</si>
  <si>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</si>
  <si>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</si>
  <si>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</si>
  <si>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</si>
  <si>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</si>
  <si>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</si>
  <si>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</si>
  <si>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</si>
  <si>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</si>
  <si>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</si>
  <si>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</si>
  <si>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</si>
  <si>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</si>
  <si>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</si>
  <si>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</si>
  <si>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</si>
  <si>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</si>
  <si>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</si>
  <si>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</si>
  <si>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</si>
  <si>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</si>
  <si>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</si>
  <si>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</si>
  <si>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</si>
  <si>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</si>
  <si>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</si>
  <si>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</si>
  <si>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</si>
  <si>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</si>
  <si>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</si>
  <si>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</si>
  <si>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</si>
  <si>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</si>
  <si>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</si>
  <si>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</si>
  <si>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</si>
  <si>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</si>
  <si>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</si>
  <si>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</si>
  <si>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</si>
  <si>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</si>
  <si>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</si>
  <si>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</si>
  <si>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</si>
  <si>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</si>
  <si>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</si>
  <si>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</si>
  <si>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</si>
  <si>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</si>
  <si>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</si>
  <si>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</si>
  <si>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</si>
  <si>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</si>
  <si>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</si>
  <si>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</si>
  <si>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</si>
  <si>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</si>
  <si>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</si>
  <si>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</si>
  <si>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</si>
  <si>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</si>
  <si>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</si>
  <si>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</si>
  <si>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</si>
  <si>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</si>
  <si>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</si>
  <si>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</si>
  <si>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</si>
  <si>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</si>
  <si>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</si>
  <si>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</si>
  <si>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</si>
  <si>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</si>
  <si>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</si>
  <si>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</si>
  <si>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</si>
  <si>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</si>
  <si>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</si>
  <si>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</si>
  <si>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</si>
  <si>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</si>
  <si>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</si>
  <si>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</si>
  <si>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</si>
  <si>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</si>
  <si>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</si>
  <si>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</si>
  <si>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</si>
  <si>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</si>
  <si>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</si>
  <si>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</si>
  <si>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</si>
  <si>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</si>
  <si>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</si>
  <si>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</si>
  <si>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</si>
  <si>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</si>
  <si>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</si>
  <si>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</si>
  <si>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</si>
  <si>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</si>
  <si>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</si>
  <si>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</si>
  <si>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</si>
  <si>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</si>
  <si>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</si>
  <si>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</si>
  <si>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</si>
  <si>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</si>
  <si>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</si>
  <si>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</si>
  <si>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</si>
  <si>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</si>
  <si>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</si>
  <si>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</si>
  <si>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</si>
  <si>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</si>
  <si>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</si>
  <si>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</si>
  <si>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</si>
  <si>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</si>
  <si>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</si>
  <si>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</si>
  <si>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</si>
  <si>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</si>
  <si>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</si>
  <si>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</si>
  <si>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</si>
  <si>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</si>
  <si>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</si>
  <si>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</si>
  <si>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</si>
  <si>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</si>
  <si>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</si>
  <si>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</si>
  <si>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</si>
  <si>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</si>
  <si>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</si>
  <si>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</si>
  <si>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</si>
  <si>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</si>
  <si>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</si>
  <si>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</si>
  <si>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</si>
  <si>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</si>
  <si>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</si>
  <si>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</si>
  <si>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</si>
  <si>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</si>
  <si>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</si>
  <si>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</si>
  <si>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</si>
  <si>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</si>
  <si>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</si>
  <si>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</si>
  <si>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</si>
  <si>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</si>
  <si>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</si>
  <si>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</si>
  <si>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</si>
  <si>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</si>
  <si>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</si>
  <si>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</si>
  <si>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</si>
  <si>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</si>
  <si>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</si>
  <si>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</si>
  <si>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</si>
  <si>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</si>
  <si>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</si>
  <si>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</si>
  <si>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</si>
  <si>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</si>
  <si>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</si>
  <si>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</si>
  <si>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</si>
  <si>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</si>
  <si>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</si>
  <si>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</si>
  <si>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</si>
  <si>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</si>
  <si>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</si>
  <si>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</si>
  <si>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</si>
  <si>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</si>
  <si>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</si>
  <si>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</si>
  <si>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</si>
  <si>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</si>
  <si>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</si>
  <si>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</si>
  <si>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</si>
  <si>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</si>
  <si>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</si>
  <si>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</si>
  <si>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</si>
  <si>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</si>
  <si>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</si>
  <si>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</si>
  <si>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</si>
  <si>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</si>
  <si>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</si>
  <si>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</si>
  <si>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</si>
  <si>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</si>
  <si>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</si>
  <si>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</si>
  <si>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</si>
  <si>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</si>
  <si>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</si>
  <si>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</si>
  <si>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</si>
  <si>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</si>
  <si>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</si>
  <si>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</si>
  <si>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</si>
  <si>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</si>
  <si>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</si>
  <si>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</si>
  <si>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</si>
  <si>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</si>
  <si>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</si>
  <si>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</si>
  <si>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</si>
  <si>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</si>
  <si>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</si>
  <si>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</si>
  <si>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</si>
  <si>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</si>
  <si>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</si>
  <si>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</si>
  <si>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</si>
  <si>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</si>
  <si>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</si>
  <si>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</si>
  <si>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</si>
  <si>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</si>
  <si>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</si>
  <si>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</si>
  <si>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</si>
  <si>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</si>
  <si>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</si>
  <si>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</si>
  <si>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</si>
  <si>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</si>
  <si>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</si>
  <si>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</si>
  <si>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</si>
  <si>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</si>
  <si>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</si>
  <si>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</si>
  <si>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</si>
  <si>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</si>
  <si>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</si>
  <si>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</si>
  <si>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</si>
  <si>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</si>
  <si>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</si>
  <si>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</si>
  <si>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</si>
  <si>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</si>
  <si>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</si>
  <si>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</si>
  <si>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</si>
  <si>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</si>
  <si>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</si>
  <si>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</si>
  <si>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</si>
  <si>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</si>
  <si>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</si>
  <si>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</si>
  <si>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</si>
  <si>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</si>
  <si>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</si>
  <si>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</si>
  <si>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</si>
  <si>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</si>
  <si>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</si>
  <si>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</si>
  <si>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</si>
  <si>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</si>
  <si>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</si>
  <si>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</si>
  <si>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</si>
  <si>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</si>
  <si>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</si>
  <si>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</si>
  <si>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</si>
  <si>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</si>
  <si>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</si>
  <si>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</si>
  <si>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</si>
  <si>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</si>
  <si>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</si>
  <si>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</si>
  <si>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</si>
  <si>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</si>
  <si>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</si>
  <si>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</si>
  <si>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</si>
  <si>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</si>
  <si>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</si>
  <si>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</si>
  <si>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</si>
  <si>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</si>
  <si>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</si>
  <si>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</si>
  <si>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</si>
  <si>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</si>
  <si>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</si>
  <si>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</si>
  <si>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</si>
  <si>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</si>
  <si>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</si>
  <si>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</si>
  <si>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</si>
  <si>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</si>
  <si>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</si>
  <si>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</si>
  <si>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</si>
  <si>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</si>
  <si>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</si>
  <si>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</si>
  <si>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</si>
  <si>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</si>
  <si>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</si>
  <si>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</si>
  <si>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</si>
  <si>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</si>
  <si>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</si>
  <si>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</si>
  <si>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</si>
  <si>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</si>
  <si>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</si>
  <si>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</si>
  <si>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</si>
  <si>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</si>
  <si>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</si>
  <si>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</si>
  <si>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</si>
  <si>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</si>
  <si>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</si>
  <si>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</si>
  <si>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</si>
  <si>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</si>
  <si>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</si>
  <si>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</si>
  <si>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</si>
  <si>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</si>
  <si>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</si>
  <si>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</si>
  <si>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</si>
  <si>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</si>
  <si>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</si>
  <si>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</si>
  <si>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</si>
  <si>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</si>
  <si>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</si>
  <si>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</si>
  <si>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</si>
  <si>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</si>
  <si>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</si>
  <si>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</si>
  <si>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</si>
  <si>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</si>
  <si>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</si>
  <si>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</si>
  <si>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</si>
  <si>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</si>
  <si>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</si>
  <si>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</si>
  <si>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</si>
  <si>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</si>
  <si>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</si>
  <si>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</si>
  <si>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</si>
  <si>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</si>
  <si>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</si>
  <si>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</si>
  <si>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</si>
  <si>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</si>
  <si>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</si>
  <si>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</si>
  <si>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</si>
  <si>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</si>
  <si>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</si>
  <si>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</si>
  <si>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</si>
  <si>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</si>
  <si>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</si>
  <si>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</si>
  <si>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</si>
  <si>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</si>
  <si>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</si>
  <si>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</si>
  <si>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</si>
  <si>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</si>
  <si>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</si>
  <si>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</si>
  <si>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</si>
  <si>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</si>
  <si>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</si>
  <si>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</si>
  <si>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</si>
  <si>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</si>
  <si>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</si>
  <si>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</si>
  <si>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</si>
  <si>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</si>
  <si>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</si>
  <si>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</si>
  <si>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</si>
  <si>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</si>
  <si>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</si>
  <si>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</si>
  <si>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</si>
  <si>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</si>
  <si>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</si>
  <si>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</si>
  <si>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</si>
  <si>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</si>
  <si>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</si>
  <si>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</si>
  <si>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</si>
  <si>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</si>
  <si>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</si>
  <si>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</si>
  <si>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</si>
  <si>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</si>
  <si>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</si>
  <si>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</si>
  <si>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</si>
  <si>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</si>
  <si>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</si>
  <si>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</si>
  <si>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</si>
  <si>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</si>
  <si>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</si>
  <si>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</si>
  <si>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</si>
  <si>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</si>
  <si>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</si>
  <si>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</si>
  <si>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</si>
  <si>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</si>
  <si>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</si>
  <si>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</si>
  <si>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</si>
  <si>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</si>
  <si>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</si>
  <si>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</si>
  <si>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</si>
  <si>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</si>
  <si>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</si>
  <si>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</si>
  <si>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</si>
  <si>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</si>
  <si>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</si>
  <si>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</si>
  <si>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</si>
  <si>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</si>
  <si>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</si>
  <si>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</si>
  <si>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</si>
  <si>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</si>
  <si>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</si>
  <si>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</si>
  <si>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</si>
  <si>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</si>
  <si>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</si>
  <si>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</si>
  <si>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</si>
  <si>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</si>
  <si>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</si>
  <si>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</si>
  <si>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</si>
  <si>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</si>
  <si>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</si>
  <si>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</si>
  <si>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</si>
  <si>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</si>
  <si>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</si>
  <si>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</si>
  <si>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</si>
  <si>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</si>
  <si>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</si>
  <si>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</si>
  <si>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</si>
  <si>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</si>
  <si>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</si>
  <si>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</si>
  <si>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</si>
  <si>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</si>
  <si>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</si>
  <si>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</si>
  <si>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</si>
  <si>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</si>
  <si>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</si>
  <si>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</si>
  <si>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</si>
  <si>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</si>
  <si>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</si>
  <si>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</si>
  <si>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</si>
  <si>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</si>
  <si>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</si>
  <si>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</si>
  <si>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</si>
  <si>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</si>
  <si>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</si>
  <si>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</si>
  <si>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</si>
  <si>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</si>
  <si>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</si>
  <si>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</si>
  <si>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</si>
  <si>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</si>
  <si>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</si>
  <si>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</si>
  <si>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</si>
  <si>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</si>
  <si>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</si>
  <si>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</si>
  <si>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</si>
  <si>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</si>
  <si>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</si>
  <si>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</si>
  <si>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</si>
  <si>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</si>
  <si>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</si>
  <si>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</si>
  <si>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</si>
  <si>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</si>
  <si>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</si>
  <si>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</si>
  <si>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</si>
  <si>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</si>
  <si>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</si>
  <si>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</si>
  <si>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</si>
  <si>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</si>
  <si>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</si>
  <si>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</si>
  <si>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</si>
  <si>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</si>
  <si>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</si>
  <si>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</si>
  <si>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</si>
  <si>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</si>
  <si>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</si>
  <si>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</si>
  <si>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</si>
  <si>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</si>
  <si>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</si>
  <si>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</si>
  <si>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</si>
  <si>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</si>
  <si>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</si>
  <si>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</si>
  <si>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</si>
  <si>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</si>
  <si>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</si>
  <si>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</si>
  <si>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</si>
  <si>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</si>
  <si>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</si>
  <si>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</si>
  <si>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</si>
  <si>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</si>
  <si>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</si>
  <si>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</si>
  <si>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</si>
  <si>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</si>
  <si>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</si>
  <si>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</si>
  <si>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</si>
  <si>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</si>
  <si>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</si>
  <si>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</si>
  <si>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</si>
  <si>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</si>
  <si>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</si>
  <si>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</si>
  <si>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</si>
  <si>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</si>
  <si>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</si>
  <si>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</si>
  <si>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</si>
  <si>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</si>
  <si>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</si>
  <si>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</si>
  <si>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</si>
  <si>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</si>
  <si>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</si>
  <si>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</si>
  <si>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</si>
  <si>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</si>
  <si>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</si>
  <si>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</si>
  <si>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</si>
  <si>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</si>
  <si>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</si>
  <si>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</si>
  <si>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</si>
  <si>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</si>
  <si>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</si>
  <si>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</si>
  <si>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</si>
  <si>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</si>
  <si>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</si>
  <si>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</si>
  <si>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</si>
  <si>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</si>
  <si>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</si>
  <si>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</si>
  <si>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</si>
  <si>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</si>
  <si>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</si>
  <si>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</si>
  <si>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</si>
  <si>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</si>
  <si>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</si>
  <si>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</si>
  <si>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</si>
  <si>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</si>
  <si>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</si>
  <si>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</si>
  <si>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</si>
  <si>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</si>
  <si>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</si>
  <si>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</si>
  <si>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</si>
  <si>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</si>
  <si>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</si>
  <si>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</si>
  <si>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</si>
  <si>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</si>
  <si>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</si>
  <si>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</si>
  <si>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</si>
  <si>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</si>
  <si>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</si>
  <si>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</si>
  <si>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</si>
  <si>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</si>
  <si>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</si>
  <si>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</si>
  <si>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</si>
  <si>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</si>
  <si>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</si>
  <si>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</si>
  <si>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</si>
  <si>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</si>
  <si>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</si>
  <si>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</si>
  <si>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</si>
  <si>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</si>
  <si>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</si>
  <si>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</si>
  <si>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</si>
  <si>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</si>
  <si>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</si>
  <si>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</si>
  <si>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</si>
  <si>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</si>
  <si>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</si>
  <si>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</si>
  <si>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</si>
  <si>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</si>
  <si>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</si>
  <si>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</si>
  <si>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</si>
  <si>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</si>
  <si>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</si>
  <si>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</si>
  <si>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</si>
  <si>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</si>
  <si>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</si>
  <si>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</si>
  <si>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</si>
  <si>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</si>
  <si>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</si>
  <si>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</si>
  <si>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</si>
  <si>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</si>
  <si>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</si>
  <si>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</si>
  <si>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</si>
  <si>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</si>
  <si>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</si>
  <si>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</si>
  <si>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</si>
  <si>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</si>
  <si>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</si>
  <si>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</si>
  <si>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</si>
  <si>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</si>
  <si>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</si>
  <si>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</si>
  <si>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</si>
  <si>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</si>
  <si>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</si>
  <si>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</si>
  <si>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</si>
  <si>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</si>
  <si>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</si>
  <si>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</si>
  <si>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</si>
  <si>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</si>
  <si>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</si>
  <si>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</si>
  <si>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</si>
  <si>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</si>
  <si>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</si>
  <si>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</si>
  <si>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</si>
  <si>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</si>
  <si>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</si>
  <si>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</si>
  <si>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</si>
  <si>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</si>
  <si>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</si>
  <si>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</si>
  <si>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</si>
  <si>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</si>
  <si>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</si>
  <si>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</si>
  <si>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</si>
  <si>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</si>
  <si>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</si>
  <si>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</si>
  <si>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</si>
  <si>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</si>
  <si>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</si>
  <si>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</si>
  <si>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</si>
  <si>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</si>
  <si>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</si>
  <si>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</si>
  <si>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</si>
  <si>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</si>
  <si>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</si>
  <si>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</si>
  <si>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</si>
  <si>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</si>
  <si>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</si>
  <si>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</si>
  <si>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</si>
  <si>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</si>
  <si>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</si>
  <si>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</si>
  <si>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</si>
  <si>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</si>
  <si>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</si>
  <si>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</si>
  <si>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</si>
  <si>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</si>
  <si>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</si>
  <si>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</si>
  <si>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</si>
  <si>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</si>
  <si>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</si>
  <si>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</si>
  <si>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</si>
  <si>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</si>
  <si>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</si>
  <si>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</si>
  <si>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</si>
  <si>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</si>
  <si>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</si>
  <si>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</si>
  <si>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</si>
  <si>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</si>
  <si>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</si>
  <si>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</si>
  <si>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</si>
  <si>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</si>
  <si>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</si>
  <si>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</si>
  <si>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</si>
  <si>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</si>
  <si>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</si>
  <si>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</si>
  <si>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</si>
  <si>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</si>
  <si>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</si>
  <si>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</si>
  <si>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</si>
  <si>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</si>
  <si>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</si>
  <si>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</si>
  <si>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</si>
  <si>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</si>
  <si>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</si>
  <si>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</si>
  <si>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</si>
  <si>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</si>
  <si>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</si>
  <si>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</si>
  <si>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</si>
  <si>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</si>
  <si>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</si>
  <si>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</si>
  <si>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</si>
  <si>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</si>
  <si>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</si>
  <si>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</si>
  <si>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</si>
  <si>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</si>
  <si>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</si>
  <si>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</si>
  <si>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</si>
  <si>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</si>
  <si>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</si>
  <si>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</si>
  <si>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</si>
  <si>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</si>
  <si>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</si>
  <si>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</si>
  <si>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</si>
  <si>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</si>
  <si>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</si>
  <si>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</si>
  <si>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</si>
  <si>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</si>
  <si>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</si>
  <si>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</si>
  <si>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</si>
  <si>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</si>
  <si>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</si>
  <si>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</si>
  <si>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</si>
  <si>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</si>
  <si>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</si>
  <si>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</si>
  <si>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</si>
  <si>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</si>
  <si>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</si>
  <si>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</si>
  <si>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</si>
  <si>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</si>
  <si>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</si>
  <si>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</si>
  <si>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</si>
  <si>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</si>
  <si>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</si>
  <si>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</si>
  <si>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</si>
  <si>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</si>
  <si>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</si>
  <si>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</si>
  <si>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</si>
  <si>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</si>
  <si>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</si>
  <si>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</si>
  <si>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</si>
  <si>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</si>
  <si>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</si>
  <si>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</si>
  <si>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</si>
  <si>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</si>
  <si>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</si>
  <si>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</si>
  <si>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</si>
  <si>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</si>
  <si>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</si>
  <si>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</si>
  <si>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</si>
  <si>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</si>
  <si>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</si>
  <si>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</si>
  <si>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</si>
  <si>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</si>
  <si>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</si>
  <si>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</si>
  <si>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</si>
  <si>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</si>
  <si>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</si>
  <si>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</si>
  <si>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</si>
  <si>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</si>
  <si>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</si>
  <si>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</si>
  <si>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</si>
  <si>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</si>
  <si>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</si>
  <si>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</si>
  <si>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</si>
  <si>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</si>
  <si>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</si>
  <si>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</si>
  <si>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</si>
  <si>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</si>
  <si>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</si>
  <si>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</si>
  <si>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</si>
  <si>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</si>
  <si>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</si>
  <si>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</si>
  <si>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</si>
  <si>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</si>
  <si>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</si>
  <si>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</si>
  <si>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</si>
  <si>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</si>
  <si>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</si>
  <si>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</si>
  <si>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</si>
  <si>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</si>
  <si>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</si>
  <si>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</si>
  <si>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</si>
  <si>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</si>
  <si>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</si>
  <si>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</si>
  <si>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</si>
  <si>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</si>
  <si>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</si>
  <si>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</si>
  <si>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</si>
  <si>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</si>
  <si>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</si>
  <si>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</si>
  <si>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</si>
  <si>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</si>
  <si>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</si>
  <si>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</si>
  <si>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</si>
  <si>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</si>
  <si>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</si>
  <si>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</si>
  <si>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</si>
  <si>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</si>
  <si>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</si>
  <si>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</si>
  <si>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</si>
  <si>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</si>
  <si>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</si>
  <si>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</si>
  <si>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</si>
  <si>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</si>
  <si>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</si>
  <si>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</si>
  <si>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</si>
  <si>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</si>
  <si>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</si>
  <si>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</si>
  <si>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</si>
  <si>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</si>
  <si>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</si>
  <si>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</si>
  <si>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</si>
  <si>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</si>
  <si>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</si>
  <si>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</si>
  <si>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</si>
  <si>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</si>
  <si>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</si>
  <si>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</si>
  <si>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</si>
  <si>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</si>
  <si>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</si>
  <si>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</si>
  <si>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</si>
  <si>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</si>
  <si>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</si>
  <si>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</si>
  <si>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</si>
  <si>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</si>
  <si>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</si>
  <si>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</si>
  <si>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</si>
  <si>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</si>
  <si>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</si>
  <si>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</si>
  <si>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</si>
  <si>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</si>
  <si>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</si>
  <si>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</si>
  <si>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</si>
  <si>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</si>
  <si>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</si>
  <si>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</si>
  <si>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</si>
  <si>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</si>
  <si>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</si>
  <si>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</si>
  <si>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</si>
  <si>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</si>
  <si>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</si>
  <si>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</si>
  <si>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</si>
  <si>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</si>
  <si>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</si>
  <si>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</si>
  <si>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</si>
  <si>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</si>
  <si>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</si>
  <si>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</si>
  <si>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</si>
  <si>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</si>
  <si>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</si>
  <si>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</si>
  <si>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</si>
  <si>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</si>
  <si>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</si>
  <si>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</si>
  <si>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</si>
  <si>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</si>
  <si>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</si>
  <si>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</si>
  <si>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</si>
  <si>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</si>
  <si>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</si>
  <si>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</si>
  <si>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</si>
  <si>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</si>
  <si>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</si>
  <si>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</si>
  <si>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</si>
  <si>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</si>
  <si>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</si>
  <si>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</si>
  <si>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</si>
  <si>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</si>
  <si>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</si>
  <si>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</si>
  <si>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</si>
  <si>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</si>
  <si>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</si>
  <si>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</si>
  <si>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</si>
  <si>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</si>
  <si>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</si>
  <si>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</si>
  <si>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</si>
  <si>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</si>
  <si>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</si>
  <si>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</si>
  <si>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</si>
  <si>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</si>
  <si>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</si>
  <si>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</si>
  <si>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</si>
  <si>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</si>
  <si>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</si>
  <si>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</si>
  <si>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</si>
  <si>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</si>
  <si>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</si>
  <si>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</si>
  <si>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</si>
  <si>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</si>
  <si>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</si>
  <si>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</si>
  <si>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</si>
  <si>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</si>
  <si>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</si>
  <si>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</si>
  <si>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</si>
  <si>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</si>
  <si>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</si>
  <si>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</si>
  <si>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</si>
  <si>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</si>
  <si>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</si>
  <si>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</si>
  <si>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</si>
  <si>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</si>
  <si>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</si>
  <si>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</si>
  <si>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</si>
  <si>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</si>
  <si>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</si>
  <si>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</si>
  <si>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</si>
  <si>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</si>
  <si>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</si>
  <si>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</si>
  <si>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</si>
  <si>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</si>
  <si>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</si>
  <si>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</si>
  <si>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</si>
  <si>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</si>
  <si>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</si>
  <si>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</si>
  <si>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</si>
  <si>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</si>
  <si>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</si>
  <si>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</si>
  <si>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</si>
  <si>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</si>
  <si>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</si>
  <si>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</si>
  <si>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</si>
  <si>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</si>
  <si>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</si>
  <si>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</si>
  <si>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</si>
  <si>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</si>
  <si>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</si>
  <si>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</si>
  <si>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</si>
  <si>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</si>
  <si>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</si>
  <si>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</si>
  <si>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</si>
  <si>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</si>
  <si>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</si>
  <si>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</si>
  <si>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</si>
  <si>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</si>
  <si>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</si>
  <si>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</si>
  <si>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</si>
  <si>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</si>
  <si>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</si>
  <si>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</si>
  <si>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</si>
  <si>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</si>
  <si>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</si>
  <si>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</si>
  <si>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</si>
  <si>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</si>
  <si>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</si>
  <si>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</si>
  <si>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</si>
  <si>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</si>
  <si>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</si>
  <si>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</si>
  <si>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</si>
  <si>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</si>
  <si>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</si>
  <si>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</si>
  <si>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</si>
  <si>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</si>
  <si>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</si>
  <si>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</si>
  <si>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</si>
  <si>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</si>
  <si>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</si>
  <si>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</si>
  <si>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</si>
  <si>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</si>
  <si>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</si>
  <si>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</si>
  <si>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</si>
  <si>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</si>
  <si>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</si>
  <si>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</si>
  <si>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</si>
  <si>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</si>
  <si>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</si>
  <si>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</si>
  <si>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</si>
  <si>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</si>
  <si>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</si>
  <si>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</si>
  <si>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</si>
  <si>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</si>
  <si>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</si>
  <si>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</si>
  <si>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</si>
  <si>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</si>
  <si>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</si>
  <si>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</si>
  <si>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</si>
  <si>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</si>
  <si>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</si>
  <si>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</si>
  <si>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</si>
  <si>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</si>
  <si>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</si>
  <si>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</si>
  <si>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</si>
  <si>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</si>
  <si>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</si>
  <si>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</si>
  <si>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</si>
  <si>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</si>
  <si>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</si>
  <si>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</si>
  <si>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</si>
  <si>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</si>
  <si>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</si>
  <si>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</si>
  <si>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</si>
  <si>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</si>
  <si>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</si>
  <si>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</si>
  <si>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</si>
  <si>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</si>
  <si>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</si>
  <si>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</si>
  <si>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</si>
  <si>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</si>
  <si>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</si>
  <si>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</si>
  <si>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</si>
  <si>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</si>
  <si>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</si>
  <si>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</si>
  <si>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</si>
  <si>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</si>
  <si>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</si>
  <si>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</si>
  <si>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</si>
  <si>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</si>
  <si>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</si>
  <si>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</si>
  <si>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</si>
  <si>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</si>
  <si>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</si>
  <si>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</si>
  <si>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</si>
  <si>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</si>
  <si>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</si>
  <si>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</si>
  <si>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</si>
  <si>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</si>
  <si>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</si>
  <si>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</si>
  <si>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</si>
  <si>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</si>
  <si>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</si>
  <si>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</si>
  <si>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</si>
  <si>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</si>
  <si>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</si>
  <si>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</si>
  <si>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</si>
  <si>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</si>
  <si>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</si>
  <si>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</si>
  <si>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</si>
  <si>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</si>
  <si>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</si>
  <si>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</si>
  <si>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</si>
  <si>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</si>
  <si>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</si>
  <si>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</si>
  <si>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</si>
  <si>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</si>
  <si>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</si>
  <si>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</si>
  <si>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</si>
  <si>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</si>
  <si>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</si>
  <si>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</si>
  <si>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</si>
  <si>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</si>
  <si>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</si>
  <si>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</si>
  <si>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</si>
  <si>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</si>
  <si>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</si>
  <si>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</si>
  <si>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</si>
  <si>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</si>
  <si>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</si>
  <si>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</si>
  <si>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</si>
  <si>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</si>
  <si>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</si>
  <si>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</si>
  <si>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</si>
  <si>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</si>
  <si>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</si>
  <si>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</si>
  <si>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</si>
  <si>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</si>
  <si>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</si>
  <si>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</si>
  <si>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</si>
  <si>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</si>
  <si>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</si>
  <si>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</si>
  <si>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</si>
  <si>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</si>
  <si>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</si>
  <si>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</si>
  <si>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</si>
  <si>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</si>
  <si>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</si>
  <si>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</si>
  <si>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</si>
  <si>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</si>
  <si>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</si>
  <si>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</si>
  <si>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</si>
  <si>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</si>
  <si>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</si>
  <si>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</si>
  <si>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</si>
  <si>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</si>
  <si>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</si>
  <si>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</si>
  <si>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</si>
  <si>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</si>
  <si>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</si>
  <si>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</si>
  <si>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</si>
  <si>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</si>
  <si>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</si>
  <si>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</si>
  <si>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</si>
  <si>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</si>
  <si>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</si>
  <si>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</si>
  <si>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</si>
  <si>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</si>
  <si>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</si>
  <si>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</si>
  <si>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</si>
  <si>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</si>
  <si>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</si>
  <si>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</si>
  <si>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</si>
  <si>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</si>
  <si>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</si>
  <si>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</si>
  <si>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</si>
  <si>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</si>
  <si>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</si>
  <si>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</si>
  <si>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</si>
  <si>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</si>
  <si>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</si>
  <si>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</si>
  <si>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</si>
  <si>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</si>
  <si>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</si>
  <si>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</si>
  <si>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</si>
  <si>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</si>
  <si>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</si>
  <si>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</si>
  <si>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</si>
  <si>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</si>
  <si>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</si>
  <si>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</si>
  <si>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</si>
  <si>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</si>
  <si>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</si>
  <si>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</si>
  <si>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</si>
  <si>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</si>
  <si>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</si>
  <si>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</si>
  <si>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</si>
  <si>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</si>
  <si>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</si>
  <si>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</si>
  <si>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</si>
  <si>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</si>
  <si>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</si>
  <si>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</si>
  <si>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</si>
  <si>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</si>
  <si>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</si>
  <si>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</si>
  <si>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</si>
  <si>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</si>
  <si>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</si>
  <si>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</si>
  <si>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</si>
  <si>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</si>
  <si>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</si>
  <si>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</si>
  <si>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</si>
  <si>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</si>
  <si>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</si>
  <si>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</si>
  <si>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</si>
  <si>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</si>
  <si>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</si>
  <si>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</si>
  <si>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</si>
  <si>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</si>
  <si>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</si>
  <si>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</si>
  <si>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</si>
  <si>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</si>
  <si>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</si>
  <si>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</si>
  <si>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</si>
  <si>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</si>
  <si>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</si>
  <si>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</si>
  <si>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</si>
  <si>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</si>
  <si>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</si>
  <si>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</si>
  <si>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</si>
  <si>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</si>
  <si>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</si>
  <si>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</si>
  <si>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</si>
  <si>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</si>
  <si>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</si>
  <si>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</si>
  <si>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</si>
  <si>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</si>
  <si>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</si>
  <si>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</si>
  <si>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</si>
  <si>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</si>
  <si>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</si>
  <si>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</si>
  <si>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</si>
  <si>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</si>
  <si>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</si>
  <si>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</si>
  <si>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</si>
  <si>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</si>
  <si>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</si>
  <si>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</si>
  <si>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</si>
  <si>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</si>
  <si>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</si>
  <si>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</si>
  <si>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</si>
  <si>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</si>
  <si>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</si>
  <si>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</si>
  <si>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</si>
  <si>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</si>
  <si>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</si>
  <si>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</si>
  <si>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</si>
  <si>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</si>
  <si>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</si>
  <si>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</si>
  <si>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</si>
  <si>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</si>
  <si>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</si>
  <si>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</si>
  <si>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</si>
  <si>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</si>
  <si>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</si>
  <si>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</si>
  <si>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</si>
  <si>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</si>
  <si>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</si>
  <si>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</si>
  <si>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</si>
  <si>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</si>
  <si>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</si>
  <si>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</si>
  <si>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</si>
  <si>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</si>
  <si>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</si>
  <si>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</si>
  <si>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</si>
  <si>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</si>
  <si>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</si>
  <si>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</si>
  <si>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</si>
  <si>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</si>
  <si>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</si>
  <si>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</si>
  <si>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</si>
  <si>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</si>
  <si>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</si>
  <si>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</si>
  <si>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</si>
  <si>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</si>
  <si>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</si>
  <si>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</si>
  <si>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</si>
  <si>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</si>
  <si>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</si>
  <si>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</si>
  <si>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</si>
  <si>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</si>
  <si>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</si>
  <si>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</si>
  <si>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</si>
  <si>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</si>
  <si>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</si>
  <si>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</si>
  <si>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</si>
  <si>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</si>
  <si>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</si>
  <si>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</si>
  <si>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</si>
  <si>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</si>
  <si>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</si>
  <si>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</si>
  <si>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</si>
  <si>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</si>
  <si>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</si>
  <si>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</si>
  <si>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</si>
  <si>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</si>
  <si>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</si>
  <si>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</si>
  <si>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</si>
  <si>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</si>
  <si>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</si>
  <si>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</si>
  <si>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</si>
  <si>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</si>
  <si>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</si>
  <si>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</si>
  <si>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</si>
  <si>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</si>
  <si>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</si>
  <si>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</si>
  <si>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</si>
  <si>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</si>
  <si>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</si>
  <si>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</si>
  <si>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</si>
  <si>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</si>
  <si>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</si>
  <si>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</si>
  <si>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</si>
  <si>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</si>
  <si>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</si>
  <si>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</si>
  <si>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</si>
  <si>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</si>
  <si>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</si>
  <si>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</si>
  <si>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</si>
  <si>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</si>
  <si>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</si>
  <si>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</si>
  <si>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</si>
  <si>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</si>
  <si>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</si>
  <si>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</si>
  <si>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</si>
  <si>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</si>
  <si>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</si>
  <si>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</si>
  <si>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</si>
  <si>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</si>
  <si>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</si>
  <si>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</si>
  <si>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</si>
  <si>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</si>
  <si>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</si>
  <si>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</si>
  <si>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</si>
  <si>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</si>
  <si>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</si>
  <si>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</si>
  <si>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</si>
  <si>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</si>
  <si>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</si>
  <si>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</si>
  <si>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</si>
  <si>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</si>
  <si>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</si>
  <si>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</si>
  <si>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</si>
  <si>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</si>
  <si>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</si>
  <si>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</si>
  <si>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</si>
  <si>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</si>
  <si>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</si>
  <si>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</si>
  <si>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</si>
  <si>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</si>
  <si>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</si>
  <si>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</si>
  <si>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</si>
  <si>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</si>
  <si>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</si>
  <si>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</si>
  <si>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</si>
  <si>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</si>
  <si>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</si>
  <si>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</si>
  <si>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</si>
  <si>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</si>
  <si>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</si>
  <si>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</si>
  <si>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</si>
  <si>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</si>
  <si>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</si>
  <si>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</si>
  <si>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</si>
  <si>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</si>
  <si>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</si>
  <si>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</si>
  <si>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</si>
  <si>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</si>
  <si>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</si>
  <si>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</si>
  <si>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</si>
  <si>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</si>
  <si>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</si>
  <si>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</si>
  <si>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</si>
  <si>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</si>
  <si>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</si>
  <si>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</si>
  <si>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</si>
  <si>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</si>
  <si>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</si>
  <si>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</si>
  <si>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</si>
  <si>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</si>
  <si>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</si>
  <si>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</si>
  <si>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</si>
  <si>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</si>
  <si>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</si>
  <si>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</si>
  <si>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</si>
  <si>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</si>
  <si>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</si>
  <si>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</si>
  <si>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</si>
  <si>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</si>
  <si>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</si>
  <si>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</si>
  <si>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</si>
  <si>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</si>
  <si>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</si>
  <si>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</si>
  <si>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</si>
  <si>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</si>
  <si>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</si>
  <si>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</si>
  <si>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</si>
  <si>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</si>
  <si>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</si>
  <si>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</si>
  <si>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</si>
  <si>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</si>
  <si>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</si>
  <si>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</si>
  <si>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</si>
  <si>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</si>
  <si>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</si>
  <si>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</si>
  <si>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</si>
  <si>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</si>
  <si>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</si>
  <si>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</si>
  <si>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</si>
  <si>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</si>
  <si>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</si>
  <si>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</si>
  <si>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</si>
  <si>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</si>
  <si>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</si>
  <si>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</si>
  <si>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</si>
  <si>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</si>
  <si>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</si>
  <si>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</si>
  <si>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</si>
  <si>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</si>
  <si>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</si>
  <si>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</si>
  <si>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</si>
  <si>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</si>
  <si>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</si>
  <si>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</si>
  <si>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</si>
  <si>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</si>
  <si>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</si>
  <si>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</si>
  <si>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</si>
  <si>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</si>
  <si>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</si>
  <si>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</si>
  <si>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</si>
  <si>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</si>
  <si>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</si>
  <si>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</si>
  <si>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</si>
  <si>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</si>
  <si>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</si>
  <si>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</si>
  <si>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</si>
  <si>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</si>
  <si>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</si>
  <si>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</si>
  <si>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</si>
  <si>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</si>
  <si>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</si>
  <si>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</si>
  <si>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</si>
  <si>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</si>
  <si>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</si>
  <si>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</si>
  <si>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</si>
  <si>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</si>
  <si>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</si>
  <si>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</si>
  <si>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</si>
  <si>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</si>
  <si>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</si>
  <si>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</si>
  <si>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</si>
  <si>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</si>
  <si>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</si>
  <si>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</si>
  <si>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</si>
  <si>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</si>
  <si>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</si>
  <si>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</si>
  <si>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</si>
  <si>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</si>
  <si>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</si>
  <si>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</si>
  <si>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</si>
  <si>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</si>
  <si>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</si>
  <si>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</si>
  <si>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</si>
  <si>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</si>
  <si>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</si>
  <si>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</si>
  <si>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</si>
  <si>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</si>
  <si>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</si>
  <si>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</si>
  <si>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</si>
  <si>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</si>
  <si>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</si>
  <si>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</si>
  <si>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</si>
  <si>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</si>
  <si>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</si>
  <si>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</si>
  <si>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</si>
  <si>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</si>
  <si>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</si>
  <si>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</si>
  <si>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</si>
  <si>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</si>
  <si>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</si>
  <si>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</si>
  <si>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</si>
  <si>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</si>
  <si>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</si>
  <si>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</si>
  <si>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</si>
  <si>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</si>
  <si>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</si>
  <si>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</si>
  <si>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</si>
  <si>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</si>
  <si>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</si>
  <si>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</si>
  <si>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</si>
  <si>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</si>
  <si>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</si>
  <si>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</si>
  <si>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</si>
  <si>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</si>
  <si>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</si>
  <si>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</si>
  <si>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</si>
  <si>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</si>
  <si>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</si>
  <si>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</si>
  <si>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</si>
  <si>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</si>
  <si>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</si>
  <si>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</si>
  <si>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</si>
  <si>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</si>
  <si>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</si>
  <si>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</si>
  <si>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</si>
  <si>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</si>
  <si>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</si>
  <si>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</si>
  <si>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</si>
  <si>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</si>
  <si>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</si>
  <si>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</si>
  <si>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</si>
  <si>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</si>
  <si>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</si>
  <si>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</si>
  <si>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</si>
  <si>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</si>
  <si>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</si>
  <si>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</si>
  <si>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</si>
  <si>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</si>
  <si>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</si>
  <si>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</si>
  <si>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</si>
  <si>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</si>
  <si>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</si>
  <si>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</si>
  <si>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</si>
  <si>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</si>
  <si>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</si>
  <si>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</si>
  <si>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</si>
  <si>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</si>
  <si>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</si>
  <si>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</si>
  <si>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</si>
  <si>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</si>
  <si>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</si>
  <si>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</si>
  <si>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</si>
  <si>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</si>
  <si>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</si>
  <si>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</si>
  <si>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</si>
  <si>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</si>
  <si>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</si>
  <si>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</si>
  <si>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</si>
  <si>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</si>
  <si>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</si>
  <si>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</si>
  <si>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</si>
  <si>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</si>
  <si>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</si>
  <si>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</si>
  <si>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</si>
  <si>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</si>
  <si>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</si>
  <si>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</si>
  <si>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</si>
  <si>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</si>
  <si>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</si>
  <si>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</si>
  <si>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</si>
  <si>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</si>
  <si>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</si>
  <si>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</si>
  <si>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</si>
  <si>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</si>
  <si>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</si>
  <si>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</si>
  <si>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</si>
  <si>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</si>
  <si>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</si>
  <si>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</si>
  <si>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</si>
  <si>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</si>
  <si>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</si>
  <si>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</si>
  <si>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</si>
  <si>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</si>
  <si>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</si>
  <si>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</si>
  <si>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</si>
  <si>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</si>
  <si>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</si>
  <si>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</si>
  <si>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</si>
  <si>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</si>
  <si>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</si>
  <si>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</si>
  <si>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</si>
  <si>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</si>
  <si>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</si>
  <si>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</si>
  <si>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</si>
  <si>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</si>
  <si>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</si>
  <si>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</si>
  <si>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</si>
  <si>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</si>
  <si>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</si>
  <si>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</si>
  <si>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</si>
  <si>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</si>
  <si>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</si>
  <si>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</si>
  <si>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</si>
  <si>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</si>
  <si>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</si>
  <si>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</si>
  <si>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</si>
  <si>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</si>
  <si>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</si>
  <si>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</si>
  <si>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</si>
  <si>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</si>
  <si>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</si>
  <si>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</si>
  <si>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</si>
  <si>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</si>
  <si>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</si>
  <si>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</si>
  <si>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</si>
  <si>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</si>
  <si>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</si>
  <si>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</si>
  <si>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</si>
  <si>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</si>
  <si>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</si>
  <si>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</si>
  <si>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</si>
  <si>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</si>
  <si>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</si>
  <si>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</si>
  <si>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</si>
  <si>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</si>
  <si>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</si>
  <si>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</si>
  <si>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</si>
  <si>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</si>
  <si>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</si>
  <si>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</si>
  <si>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</si>
  <si>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</si>
  <si>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</si>
  <si>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</si>
  <si>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</si>
  <si>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</si>
  <si>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</si>
  <si>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</si>
  <si>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</si>
  <si>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</si>
  <si>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</si>
  <si>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</si>
  <si>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</si>
  <si>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</si>
  <si>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</si>
  <si>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</si>
  <si>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</si>
  <si>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</si>
  <si>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</si>
  <si>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</si>
  <si>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</si>
  <si>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</si>
  <si>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</si>
  <si>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</si>
  <si>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</si>
  <si>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</si>
  <si>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</si>
  <si>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</si>
  <si>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</si>
  <si>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</si>
  <si>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</si>
  <si>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</si>
  <si>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</si>
  <si>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</si>
  <si>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</si>
  <si>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</si>
  <si>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</si>
  <si>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</si>
  <si>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</si>
  <si>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</si>
  <si>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</si>
  <si>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</si>
  <si>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</si>
  <si>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</si>
  <si>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</si>
  <si>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</si>
  <si>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</si>
  <si>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</si>
  <si>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</si>
  <si>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</si>
  <si>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</si>
  <si>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</si>
  <si>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</si>
  <si>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</si>
  <si>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</si>
  <si>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</si>
  <si>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</si>
  <si>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</si>
  <si>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</si>
  <si>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</si>
  <si>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</si>
  <si>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</si>
  <si>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</si>
  <si>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</si>
  <si>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</si>
  <si>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</si>
  <si>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</si>
  <si>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</si>
  <si>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</si>
  <si>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</si>
  <si>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</si>
  <si>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</si>
  <si>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</si>
  <si>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</si>
  <si>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</si>
  <si>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</si>
  <si>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</si>
  <si>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</si>
  <si>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</si>
  <si>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</si>
  <si>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</si>
  <si>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</si>
  <si>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</si>
  <si>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</si>
  <si>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</si>
  <si>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</si>
  <si>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</si>
  <si>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</si>
  <si>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</si>
  <si>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</si>
  <si>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</si>
  <si>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</si>
  <si>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</si>
  <si>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</si>
  <si>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</si>
  <si>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</si>
  <si>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</si>
  <si>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</si>
  <si>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</si>
  <si>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</si>
  <si>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</si>
  <si>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</si>
  <si>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</si>
  <si>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</si>
  <si>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</si>
  <si>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</si>
  <si>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</si>
  <si>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</si>
  <si>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</si>
  <si>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</si>
  <si>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</si>
  <si>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</si>
  <si>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</si>
  <si>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</si>
  <si>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</si>
  <si>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</si>
  <si>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</si>
  <si>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</si>
  <si>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</si>
  <si>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</si>
  <si>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</si>
  <si>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</si>
  <si>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</si>
  <si>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</si>
  <si>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</si>
  <si>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</si>
  <si>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</si>
  <si>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</si>
  <si>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</si>
  <si>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</si>
  <si>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</si>
  <si>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</si>
  <si>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</si>
  <si>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</si>
  <si>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</si>
  <si>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</si>
  <si>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</si>
  <si>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</si>
  <si>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</si>
  <si>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</si>
  <si>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</si>
  <si>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</si>
  <si>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</si>
  <si>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</si>
  <si>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</si>
  <si>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</si>
  <si>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</si>
  <si>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</si>
  <si>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</si>
  <si>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</si>
  <si>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</si>
  <si>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</si>
  <si>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</si>
  <si>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</si>
  <si>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</si>
  <si>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</si>
  <si>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</si>
  <si>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</si>
  <si>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</si>
  <si>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</si>
  <si>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</si>
  <si>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</si>
  <si>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</si>
  <si>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</si>
  <si>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</si>
  <si>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</si>
  <si>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</si>
  <si>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</si>
  <si>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</si>
  <si>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</si>
  <si>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</si>
  <si>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</si>
  <si>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</si>
  <si>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</si>
  <si>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</si>
  <si>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</si>
  <si>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</si>
  <si>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</si>
  <si>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</si>
  <si>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</si>
  <si>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</si>
  <si>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</si>
  <si>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</si>
  <si>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</si>
  <si>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</si>
  <si>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</si>
  <si>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</si>
  <si>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</si>
  <si>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</si>
  <si>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</si>
  <si>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</si>
  <si>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</si>
  <si>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</si>
  <si>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</si>
  <si>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</si>
  <si>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</si>
  <si>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</si>
  <si>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</si>
  <si>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</si>
  <si>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</si>
  <si>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</si>
  <si>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</si>
  <si>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</si>
  <si>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</si>
  <si>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</si>
  <si>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</si>
  <si>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</si>
  <si>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</si>
  <si>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</si>
  <si>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</si>
  <si>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</si>
  <si>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</si>
  <si>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</si>
  <si>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</si>
  <si>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</si>
  <si>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</si>
  <si>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</si>
  <si>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</si>
  <si>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</si>
  <si>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</si>
  <si>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</si>
  <si>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</si>
  <si>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</si>
  <si>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</si>
  <si>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</si>
  <si>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</si>
  <si>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</si>
  <si>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</si>
  <si>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</si>
  <si>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</si>
  <si>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</si>
  <si>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</si>
  <si>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</si>
  <si>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</si>
  <si>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</si>
  <si>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</si>
  <si>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</si>
  <si>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</si>
  <si>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</si>
  <si>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</si>
  <si>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</si>
  <si>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</si>
  <si>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</si>
  <si>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</si>
  <si>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</si>
  <si>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</si>
  <si>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</si>
  <si>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</si>
  <si>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</si>
  <si>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</si>
  <si>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</si>
  <si>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</si>
  <si>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</si>
  <si>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</si>
  <si>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</si>
  <si>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</si>
  <si>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</si>
  <si>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</si>
  <si>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</si>
  <si>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</si>
  <si>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</si>
  <si>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</si>
  <si>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</si>
  <si>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</si>
  <si>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</si>
  <si>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</si>
  <si>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</si>
  <si>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</si>
  <si>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</si>
  <si>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</si>
  <si>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</si>
  <si>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</si>
  <si>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</si>
  <si>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</si>
  <si>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</si>
  <si>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</si>
  <si>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</si>
  <si>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</si>
  <si>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</si>
  <si>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</si>
  <si>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</si>
  <si>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</si>
  <si>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</si>
  <si>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</si>
  <si>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</si>
  <si>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</si>
  <si>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</si>
  <si>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</si>
  <si>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</si>
  <si>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</si>
  <si>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</si>
  <si>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</si>
  <si>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</si>
  <si>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</si>
  <si>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</si>
  <si>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</si>
  <si>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</si>
  <si>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</si>
  <si>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</si>
  <si>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</si>
  <si>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</si>
  <si>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</si>
  <si>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</si>
  <si>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</si>
  <si>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</si>
  <si>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</si>
  <si>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</si>
  <si>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</si>
  <si>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</si>
  <si>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</si>
  <si>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</si>
  <si>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</si>
  <si>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</si>
  <si>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</si>
  <si>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</si>
  <si>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</si>
  <si>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</si>
  <si>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</si>
  <si>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</si>
  <si>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</si>
  <si>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</si>
  <si>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</si>
  <si>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</si>
  <si>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</si>
  <si>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</si>
  <si>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</si>
  <si>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</si>
  <si>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</si>
  <si>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</si>
  <si>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</si>
  <si>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</si>
  <si>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</si>
  <si>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</si>
  <si>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</si>
  <si>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</si>
  <si>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</si>
  <si>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</si>
  <si>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</si>
  <si>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</si>
  <si>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</si>
  <si>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</si>
  <si>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</si>
  <si>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</si>
  <si>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</si>
  <si>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</si>
  <si>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</si>
  <si>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</si>
  <si>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</si>
  <si>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</si>
  <si>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</si>
  <si>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</si>
  <si>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</si>
  <si>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</si>
  <si>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</si>
  <si>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</si>
  <si>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</si>
  <si>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</si>
  <si>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</si>
  <si>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</si>
  <si>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</si>
  <si>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</si>
  <si>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</si>
  <si>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</si>
  <si>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</si>
  <si>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</si>
  <si>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</si>
  <si>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</si>
  <si>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</si>
  <si>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</si>
  <si>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</si>
  <si>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</si>
  <si>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</si>
  <si>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</si>
  <si>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</si>
  <si>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</si>
  <si>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</si>
  <si>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</si>
  <si>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</si>
  <si>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</si>
  <si>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</si>
  <si>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</si>
  <si>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</si>
  <si>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</si>
  <si>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</si>
  <si>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</si>
  <si>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</si>
  <si>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</si>
  <si>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</si>
  <si>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</si>
  <si>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</si>
  <si>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</si>
  <si>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</si>
  <si>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</si>
  <si>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</si>
  <si>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</si>
  <si>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</si>
  <si>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</si>
  <si>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</si>
  <si>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</si>
  <si>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</si>
  <si>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</si>
  <si>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</si>
  <si>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</si>
  <si>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</si>
  <si>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</si>
  <si>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</si>
  <si>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</si>
  <si>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</si>
  <si>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</si>
  <si>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</si>
  <si>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</si>
  <si>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</si>
  <si>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</si>
  <si>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</si>
  <si>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</si>
  <si>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</si>
  <si>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</si>
  <si>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</si>
  <si>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</si>
  <si>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</si>
  <si>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</si>
  <si>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</si>
  <si>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</si>
  <si>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</si>
  <si>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</si>
  <si>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</si>
  <si>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</si>
  <si>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</si>
  <si>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</si>
  <si>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</si>
  <si>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</si>
  <si>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</si>
  <si>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</si>
  <si>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</si>
  <si>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</si>
  <si>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</si>
  <si>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</si>
  <si>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</si>
  <si>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</si>
  <si>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</si>
  <si>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</si>
  <si>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</si>
  <si>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</si>
  <si>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</si>
  <si>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</si>
  <si>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</si>
  <si>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</si>
  <si>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</si>
  <si>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</si>
  <si>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</si>
  <si>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</si>
  <si>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</si>
  <si>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</si>
  <si>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</si>
  <si>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</si>
  <si>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</si>
  <si>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</si>
  <si>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</si>
  <si>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</si>
  <si>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</si>
  <si>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</si>
  <si>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</si>
  <si>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</si>
  <si>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</si>
  <si>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</si>
  <si>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</si>
  <si>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</si>
  <si>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</si>
  <si>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</si>
  <si>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</si>
  <si>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</si>
  <si>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</si>
  <si>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</si>
  <si>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</si>
  <si>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</si>
  <si>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</si>
  <si>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</si>
  <si>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</si>
  <si>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</si>
  <si>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</si>
  <si>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</si>
  <si>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</si>
  <si>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</si>
  <si>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</si>
  <si>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</si>
  <si>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</si>
  <si>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</si>
  <si>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</si>
  <si>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</si>
  <si>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</si>
  <si>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</si>
  <si>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</si>
  <si>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</si>
  <si>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</si>
  <si>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</si>
  <si>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</si>
  <si>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</si>
  <si>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</si>
  <si>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</si>
  <si>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</si>
  <si>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</si>
  <si>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</si>
  <si>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</si>
  <si>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</si>
  <si>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</si>
  <si>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</si>
  <si>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</si>
  <si>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</si>
  <si>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</si>
  <si>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</si>
  <si>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</si>
  <si>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</si>
  <si>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</si>
  <si>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</si>
  <si>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</si>
  <si>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</si>
  <si>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</si>
  <si>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</si>
  <si>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</si>
  <si>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</si>
  <si>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</si>
  <si>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</si>
  <si>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</si>
  <si>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</si>
  <si>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</si>
  <si>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</si>
  <si>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</si>
  <si>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</si>
  <si>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</si>
  <si>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</si>
  <si>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</si>
  <si>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</si>
  <si>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</si>
  <si>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</si>
  <si>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</si>
  <si>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</si>
  <si>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</si>
  <si>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</si>
  <si>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</si>
  <si>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</si>
  <si>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</si>
  <si>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</si>
  <si>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</si>
  <si>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</si>
  <si>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</si>
  <si>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</si>
  <si>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</si>
  <si>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</si>
  <si>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</si>
  <si>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</si>
  <si>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</si>
  <si>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</si>
  <si>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</si>
  <si>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</si>
  <si>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</si>
  <si>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</si>
  <si>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</si>
  <si>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</si>
  <si>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</si>
  <si>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</si>
  <si>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</si>
  <si>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</si>
  <si>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</si>
  <si>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</si>
  <si>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</si>
  <si>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</si>
  <si>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</si>
  <si>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</si>
  <si>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</si>
  <si>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</si>
  <si>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</si>
  <si>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</si>
  <si>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</si>
  <si>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</si>
  <si>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</si>
  <si>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</si>
  <si>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</si>
  <si>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</si>
  <si>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</si>
  <si>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</si>
  <si>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</si>
  <si>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</si>
  <si>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</si>
  <si>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</si>
  <si>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</si>
  <si>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</si>
  <si>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</si>
  <si>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</si>
  <si>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</si>
  <si>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</si>
  <si>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</si>
  <si>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</si>
  <si>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</si>
  <si>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</si>
  <si>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</si>
  <si>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</si>
  <si>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</si>
  <si>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</si>
  <si>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</si>
  <si>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</si>
  <si>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</si>
  <si>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</si>
  <si>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</si>
  <si>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</si>
  <si>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</si>
  <si>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</si>
  <si>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</si>
  <si>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</si>
  <si>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</si>
  <si>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</si>
  <si>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</si>
  <si>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</si>
  <si>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</si>
  <si>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</si>
  <si>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</si>
  <si>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</si>
  <si>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</si>
  <si>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</si>
  <si>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</si>
  <si>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</si>
  <si>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</si>
  <si>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</si>
  <si>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</si>
  <si>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</si>
  <si>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</si>
  <si>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</si>
  <si>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</si>
  <si>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</si>
  <si>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</si>
  <si>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</si>
  <si>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</si>
  <si>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</si>
  <si>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</si>
  <si>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</si>
  <si>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</si>
  <si>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</si>
  <si>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</si>
  <si>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</si>
  <si>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</si>
  <si>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</si>
  <si>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</si>
  <si>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</si>
  <si>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</si>
  <si>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</si>
  <si>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</si>
  <si>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</si>
  <si>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</si>
  <si>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</si>
  <si>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</si>
  <si>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</si>
  <si>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</si>
  <si>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</si>
  <si>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</si>
  <si>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</si>
  <si>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</si>
  <si>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</si>
  <si>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</si>
  <si>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</si>
  <si>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</si>
  <si>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</si>
  <si>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</si>
  <si>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</si>
  <si>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</si>
  <si>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</si>
  <si>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</si>
  <si>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</si>
  <si>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</si>
  <si>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</si>
  <si>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</si>
  <si>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</si>
  <si>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</si>
  <si>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</si>
  <si>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</si>
  <si>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</si>
  <si>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</si>
  <si>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</si>
  <si>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</si>
  <si>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</si>
  <si>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</si>
  <si>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</si>
  <si>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</si>
  <si>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</si>
  <si>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</si>
  <si>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</si>
  <si>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</si>
  <si>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</si>
  <si>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</si>
  <si>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</si>
  <si>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</si>
  <si>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</si>
  <si>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</si>
  <si>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</si>
  <si>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</si>
  <si>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</si>
  <si>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</si>
  <si>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</si>
  <si>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</si>
  <si>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</si>
  <si>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</si>
  <si>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</si>
  <si>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</si>
  <si>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</si>
  <si>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</si>
  <si>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</si>
  <si>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</si>
  <si>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</si>
  <si>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</si>
  <si>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</si>
  <si>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</si>
  <si>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</si>
  <si>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</si>
  <si>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</si>
  <si>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</si>
  <si>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</si>
  <si>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</si>
  <si>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</si>
  <si>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</si>
  <si>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</si>
  <si>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</si>
  <si>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</si>
  <si>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</si>
  <si>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</si>
  <si>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</si>
  <si>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</si>
  <si>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</si>
  <si>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</si>
  <si>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</si>
  <si>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</si>
  <si>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</si>
  <si>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</si>
  <si>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</si>
  <si>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</si>
  <si>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</si>
  <si>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</si>
  <si>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</si>
  <si>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</si>
  <si>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</si>
  <si>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</si>
  <si>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</si>
  <si>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</si>
  <si>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</si>
  <si>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</si>
  <si>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</si>
  <si>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</si>
  <si>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</si>
  <si>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</si>
  <si>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</si>
  <si>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</si>
  <si>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</si>
  <si>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</si>
  <si>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</si>
  <si>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</si>
  <si>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</si>
  <si>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</si>
  <si>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</si>
  <si>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</si>
  <si>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</si>
  <si>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</si>
  <si>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</si>
  <si>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</si>
  <si>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</si>
  <si>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</si>
  <si>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</si>
  <si>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</si>
  <si>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</si>
  <si>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</si>
  <si>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</si>
  <si>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</si>
  <si>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</si>
  <si>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</si>
  <si>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</si>
  <si>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</si>
  <si>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</si>
  <si>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</si>
  <si>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</si>
  <si>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</si>
  <si>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</si>
  <si>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</si>
  <si>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</si>
  <si>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</si>
  <si>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</si>
  <si>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</si>
  <si>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</si>
  <si>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</si>
  <si>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</si>
  <si>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</si>
  <si>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</si>
  <si>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</si>
  <si>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</si>
  <si>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</si>
  <si>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</si>
  <si>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</si>
  <si>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</si>
  <si>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</si>
  <si>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</si>
  <si>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</si>
  <si>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</si>
  <si>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</si>
  <si>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</si>
  <si>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</si>
  <si>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</si>
  <si>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</si>
  <si>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</si>
  <si>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</si>
  <si>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</si>
  <si>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</si>
  <si>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</si>
  <si>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</si>
  <si>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</si>
  <si>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</si>
  <si>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</si>
  <si>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</si>
  <si>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</si>
  <si>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</si>
  <si>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</si>
  <si>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</si>
  <si>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</si>
  <si>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</si>
  <si>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</si>
  <si>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</si>
  <si>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</si>
  <si>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</si>
  <si>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</si>
  <si>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</si>
  <si>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</si>
  <si>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</si>
  <si>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</si>
  <si>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</si>
  <si>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</si>
  <si>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</si>
  <si>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</si>
  <si>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</si>
  <si>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</si>
  <si>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</si>
  <si>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</si>
  <si>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</si>
  <si>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</si>
  <si>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</si>
  <si>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</si>
  <si>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</si>
  <si>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</si>
  <si>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</si>
  <si>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</si>
  <si>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</si>
  <si>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</si>
  <si>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</si>
  <si>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</si>
  <si>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</si>
  <si>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</si>
  <si>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</si>
  <si>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</si>
  <si>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</si>
  <si>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</si>
  <si>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</si>
  <si>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</si>
  <si>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</si>
  <si>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</si>
  <si>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</si>
  <si>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</si>
  <si>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</si>
  <si>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</si>
  <si>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</si>
  <si>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</si>
  <si>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</si>
  <si>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</si>
  <si>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</si>
  <si>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</si>
  <si>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</si>
  <si>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</si>
  <si>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</si>
  <si>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</si>
  <si>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</si>
  <si>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</si>
  <si>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</si>
  <si>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</si>
  <si>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</si>
  <si>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</si>
  <si>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</si>
  <si>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</si>
  <si>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</si>
  <si>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</si>
  <si>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</si>
  <si>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</si>
  <si>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</si>
  <si>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</si>
  <si>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</si>
  <si>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</si>
  <si>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</si>
  <si>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</si>
  <si>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</si>
  <si>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</si>
  <si>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</si>
  <si>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</si>
  <si>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</si>
  <si>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</si>
  <si>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</si>
  <si>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</si>
  <si>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</si>
  <si>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</si>
  <si>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</si>
  <si>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</si>
  <si>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</si>
  <si>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</si>
  <si>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</si>
  <si>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</si>
  <si>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</si>
  <si>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</si>
  <si>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</si>
  <si>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</si>
  <si>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</si>
  <si>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</si>
  <si>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</si>
  <si>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</si>
  <si>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</si>
  <si>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</si>
  <si>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</si>
  <si>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</si>
  <si>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</si>
  <si>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</si>
  <si>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</si>
  <si>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</si>
  <si>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</si>
  <si>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</si>
  <si>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</si>
  <si>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</si>
  <si>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</si>
  <si>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</si>
  <si>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</si>
  <si>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</si>
  <si>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</si>
  <si>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</si>
  <si>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</si>
  <si>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</si>
  <si>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</si>
  <si>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</si>
  <si>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</si>
  <si>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</si>
  <si>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</si>
  <si>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</si>
  <si>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</si>
  <si>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</si>
  <si>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</si>
  <si>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</si>
  <si>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</si>
  <si>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</si>
  <si>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</si>
  <si>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</si>
  <si>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</si>
  <si>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</si>
  <si>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</si>
  <si>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</si>
  <si>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</si>
  <si>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</si>
  <si>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</si>
  <si>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</si>
  <si>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</si>
  <si>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</si>
  <si>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</si>
  <si>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</si>
  <si>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</si>
  <si>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</si>
  <si>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</si>
  <si>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</si>
  <si>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</si>
  <si>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</si>
  <si>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</si>
  <si>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</si>
  <si>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</si>
  <si>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</si>
  <si>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</si>
  <si>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</si>
  <si>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</si>
  <si>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</si>
  <si>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</si>
  <si>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</si>
  <si>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</si>
  <si>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</si>
  <si>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</si>
  <si>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</si>
  <si>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</si>
  <si>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</si>
  <si>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</si>
  <si>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</si>
  <si>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</si>
  <si>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</si>
  <si>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</si>
  <si>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</si>
  <si>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</si>
  <si>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</si>
  <si>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</si>
  <si>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</si>
  <si>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</si>
  <si>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</si>
  <si>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</si>
  <si>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</si>
  <si>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</si>
  <si>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</si>
  <si>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</si>
  <si>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</si>
  <si>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</si>
  <si>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</si>
  <si>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</si>
  <si>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</si>
  <si>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</si>
  <si>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</si>
  <si>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</si>
  <si>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</si>
  <si>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</si>
  <si>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</si>
  <si>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</si>
  <si>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</si>
  <si>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</si>
  <si>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</si>
  <si>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</si>
  <si>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</si>
  <si>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</si>
  <si>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</si>
  <si>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</si>
  <si>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</si>
  <si>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</si>
  <si>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</si>
  <si>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</si>
  <si>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</si>
  <si>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</si>
  <si>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</si>
  <si>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</si>
  <si>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</si>
  <si>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</si>
  <si>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</si>
  <si>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</si>
  <si>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</si>
  <si>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</si>
  <si>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</si>
  <si>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</si>
  <si>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</si>
  <si>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</si>
  <si>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</si>
  <si>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</si>
  <si>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</si>
  <si>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</si>
  <si>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</si>
  <si>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</si>
  <si>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</si>
  <si>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</si>
  <si>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</si>
  <si>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</si>
  <si>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</si>
  <si>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</si>
  <si>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</si>
  <si>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</si>
  <si>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</si>
  <si>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</si>
  <si>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</si>
  <si>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</si>
  <si>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</si>
  <si>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</si>
  <si>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</si>
  <si>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</si>
  <si>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</si>
  <si>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</si>
  <si>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</si>
  <si>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</si>
  <si>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</si>
  <si>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</si>
  <si>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</si>
  <si>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</si>
  <si>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</si>
  <si>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</si>
  <si>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</si>
  <si>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</si>
  <si>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</si>
  <si>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</si>
  <si>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</si>
  <si>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</si>
  <si>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</si>
  <si>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</si>
  <si>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</si>
  <si>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</si>
  <si>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</si>
  <si>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</si>
  <si>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</si>
  <si>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</si>
  <si>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</si>
  <si>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</si>
  <si>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</si>
  <si>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</si>
  <si>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</si>
  <si>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</si>
  <si>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</si>
  <si>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</si>
  <si>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</si>
  <si>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</si>
  <si>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</si>
  <si>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</si>
  <si>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</si>
  <si>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</si>
  <si>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</si>
  <si>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</si>
  <si>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</si>
  <si>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</si>
  <si>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</si>
  <si>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</si>
  <si>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</si>
  <si>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</si>
  <si>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</si>
  <si>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</si>
  <si>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</si>
  <si>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</si>
  <si>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</si>
  <si>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</si>
  <si>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</si>
  <si>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</si>
  <si>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</si>
  <si>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</si>
  <si>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</si>
  <si>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</si>
  <si>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</si>
  <si>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</si>
  <si>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</si>
  <si>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</si>
  <si>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</si>
  <si>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</si>
  <si>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</si>
  <si>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</si>
  <si>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</si>
  <si>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</si>
  <si>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</si>
  <si>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</si>
  <si>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</si>
  <si>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</si>
  <si>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</si>
  <si>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</si>
  <si>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</si>
  <si>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</si>
  <si>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</si>
  <si>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</si>
  <si>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</si>
  <si>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</si>
  <si>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</si>
  <si>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</si>
  <si>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</si>
  <si>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</si>
  <si>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</si>
  <si>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</si>
  <si>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</si>
  <si>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</si>
  <si>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</si>
  <si>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</si>
  <si>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</si>
  <si>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</si>
  <si>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</si>
  <si>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</si>
  <si>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</si>
  <si>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</si>
  <si>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</si>
  <si>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</si>
  <si>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</si>
  <si>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</si>
  <si>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</si>
  <si>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</si>
  <si>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</si>
  <si>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</si>
  <si>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</si>
  <si>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</si>
  <si>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</si>
  <si>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</si>
  <si>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</si>
  <si>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</si>
  <si>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</si>
  <si>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</si>
  <si>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</si>
  <si>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</si>
  <si>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</si>
  <si>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</si>
  <si>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</si>
  <si>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</si>
  <si>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</si>
  <si>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</si>
  <si>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</si>
  <si>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</si>
  <si>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</si>
  <si>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</si>
  <si>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</si>
  <si>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</si>
  <si>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</si>
  <si>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</si>
  <si>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</si>
  <si>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</si>
  <si>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</si>
  <si>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</si>
  <si>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</si>
  <si>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</si>
  <si>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</si>
  <si>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</si>
  <si>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</si>
  <si>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</si>
  <si>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</si>
  <si>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</si>
  <si>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</si>
  <si>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</si>
  <si>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</si>
  <si>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</si>
  <si>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</si>
  <si>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</si>
  <si>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</si>
  <si>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</si>
  <si>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</si>
  <si>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</si>
  <si>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</si>
  <si>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</si>
  <si>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</si>
  <si>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</si>
  <si>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</si>
  <si>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</si>
  <si>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</si>
  <si>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</si>
  <si>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</si>
  <si>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</si>
  <si>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</si>
  <si>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</si>
  <si>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</si>
  <si>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</si>
  <si>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</si>
  <si>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</si>
  <si>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</si>
  <si>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</si>
  <si>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</si>
  <si>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</si>
  <si>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</si>
  <si>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</si>
  <si>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</si>
  <si>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</si>
  <si>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</si>
  <si>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</si>
  <si>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</si>
  <si>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</si>
  <si>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</si>
  <si>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</si>
  <si>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</si>
  <si>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</si>
  <si>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</si>
  <si>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</si>
  <si>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</si>
  <si>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</si>
  <si>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</si>
  <si>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</si>
  <si>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</si>
  <si>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</si>
  <si>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</si>
  <si>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</si>
  <si>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</si>
  <si>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</si>
  <si>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</si>
  <si>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</si>
  <si>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</si>
  <si>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</si>
  <si>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</si>
  <si>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</si>
  <si>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</si>
  <si>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</si>
  <si>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</si>
  <si>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</si>
  <si>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</si>
  <si>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</si>
  <si>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</si>
  <si>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</si>
  <si>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</si>
  <si>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</si>
  <si>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</si>
  <si>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</si>
  <si>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</si>
  <si>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</si>
  <si>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</si>
  <si>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</si>
  <si>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</si>
  <si>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</si>
  <si>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</si>
  <si>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</si>
  <si>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</si>
  <si>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</si>
  <si>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</si>
  <si>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</si>
  <si>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</si>
  <si>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</si>
  <si>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</si>
  <si>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</si>
  <si>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</si>
  <si>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</si>
  <si>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</si>
  <si>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</si>
  <si>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</si>
  <si>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</si>
  <si>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</si>
  <si>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</si>
  <si>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</si>
  <si>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</si>
  <si>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</si>
  <si>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</si>
  <si>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</si>
  <si>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</si>
  <si>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</si>
  <si>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</si>
  <si>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</si>
  <si>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</si>
  <si>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</si>
  <si>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</si>
  <si>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</si>
  <si>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</si>
  <si>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</si>
  <si>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</si>
  <si>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</si>
  <si>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</si>
  <si>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</si>
  <si>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</si>
  <si>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</si>
  <si>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</si>
  <si>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</si>
  <si>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</si>
  <si>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</si>
  <si>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</si>
  <si>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</si>
  <si>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</si>
  <si>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</si>
  <si>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</si>
  <si>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</si>
  <si>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</si>
  <si>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</si>
  <si>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</si>
  <si>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</si>
  <si>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</si>
  <si>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</si>
  <si>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</si>
  <si>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</si>
  <si>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</si>
  <si>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</si>
  <si>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</si>
  <si>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</si>
  <si>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</si>
  <si>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</si>
  <si>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</si>
  <si>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</si>
  <si>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</si>
  <si>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</si>
  <si>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</si>
  <si>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</si>
  <si>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</si>
  <si>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</si>
  <si>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</si>
  <si>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</si>
  <si>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</si>
  <si>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</si>
  <si>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</si>
  <si>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</si>
  <si>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</si>
  <si>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</si>
  <si>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</si>
  <si>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</si>
  <si>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</si>
  <si>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</si>
  <si>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</si>
  <si>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</si>
  <si>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</si>
  <si>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</si>
  <si>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</si>
  <si>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</si>
  <si>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</si>
  <si>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</si>
  <si>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</si>
  <si>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</si>
  <si>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</si>
  <si>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</si>
  <si>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</si>
  <si>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</si>
  <si>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</si>
  <si>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</si>
  <si>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</si>
  <si>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</si>
  <si>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</si>
  <si>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</si>
  <si>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</si>
  <si>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</si>
  <si>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</si>
  <si>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</si>
  <si>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</si>
  <si>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</si>
  <si>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</si>
  <si>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</si>
  <si>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</si>
  <si>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</si>
  <si>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</si>
  <si>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</si>
  <si>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</si>
  <si>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</si>
  <si>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</si>
  <si>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</si>
  <si>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</si>
  <si>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</si>
  <si>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</si>
  <si>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</si>
  <si>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</si>
  <si>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</si>
  <si>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</si>
  <si>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</si>
  <si>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</si>
  <si>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</si>
  <si>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</si>
  <si>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</si>
  <si>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</si>
  <si>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</si>
  <si>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</si>
  <si>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</si>
  <si>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</si>
  <si>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</si>
  <si>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</si>
  <si>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</si>
  <si>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</si>
  <si>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</si>
  <si>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</si>
  <si>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</si>
  <si>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</si>
  <si>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</si>
  <si>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</si>
  <si>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</si>
  <si>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</si>
  <si>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</si>
  <si>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</si>
  <si>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</si>
  <si>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</si>
  <si>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</si>
  <si>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</si>
  <si>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</si>
  <si>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</si>
  <si>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</si>
  <si>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</si>
  <si>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</si>
  <si>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</si>
  <si>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</si>
  <si>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</si>
  <si>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</si>
  <si>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</si>
  <si>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</si>
  <si>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</si>
  <si>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</si>
  <si>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</si>
  <si>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</si>
  <si>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</si>
  <si>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</si>
  <si>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</si>
  <si>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</si>
  <si>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</si>
  <si>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</si>
  <si>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</si>
  <si>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</si>
  <si>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</si>
  <si>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</si>
  <si>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</si>
  <si>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</si>
  <si>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</si>
  <si>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</si>
  <si>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</si>
  <si>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</si>
  <si>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</si>
  <si>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</si>
  <si>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</si>
  <si>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</si>
  <si>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</si>
  <si>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</si>
  <si>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</si>
  <si>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</si>
  <si>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</si>
  <si>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</si>
  <si>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</si>
  <si>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</si>
  <si>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</si>
  <si>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</si>
  <si>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</si>
  <si>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</si>
  <si>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</si>
  <si>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</si>
  <si>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</si>
  <si>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</si>
  <si>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</si>
  <si>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</si>
  <si>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</si>
  <si>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</si>
  <si>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</si>
  <si>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</si>
  <si>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</si>
  <si>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</si>
  <si>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</si>
  <si>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</si>
  <si>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</si>
  <si>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</si>
  <si>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</si>
  <si>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</si>
  <si>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</si>
  <si>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</si>
  <si>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</si>
  <si>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</si>
  <si>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</si>
  <si>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</si>
  <si>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</si>
  <si>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</si>
  <si>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</si>
  <si>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</si>
  <si>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</si>
  <si>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</si>
  <si>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</si>
  <si>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</si>
  <si>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</si>
  <si>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</si>
  <si>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</si>
  <si>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</si>
  <si>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</si>
  <si>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</si>
  <si>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</si>
  <si>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</si>
  <si>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</si>
  <si>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</si>
  <si>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</si>
  <si>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</si>
  <si>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</si>
  <si>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</si>
  <si>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</si>
  <si>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</si>
  <si>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</si>
  <si>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</si>
  <si>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</si>
  <si>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</si>
  <si>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</si>
  <si>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</si>
  <si>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</si>
  <si>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</si>
  <si>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</si>
  <si>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</si>
  <si>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</si>
  <si>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</si>
  <si>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</si>
  <si>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</si>
  <si>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</si>
  <si>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</si>
  <si>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</si>
  <si>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</si>
  <si>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</si>
  <si>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</si>
  <si>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</si>
  <si>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</si>
  <si>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</si>
  <si>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</si>
  <si>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</si>
  <si>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</si>
  <si>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</si>
  <si>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</si>
  <si>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</si>
  <si>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</si>
  <si>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</si>
  <si>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</si>
  <si>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</si>
  <si>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</si>
  <si>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</si>
  <si>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</si>
  <si>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</si>
  <si>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</si>
  <si>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</si>
  <si>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</si>
  <si>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</si>
  <si>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</si>
  <si>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</si>
  <si>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</si>
  <si>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</si>
  <si>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</si>
  <si>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</si>
  <si>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</si>
  <si>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</si>
  <si>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</si>
  <si>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</si>
  <si>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</si>
  <si>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</si>
  <si>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</si>
  <si>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</si>
  <si>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</si>
  <si>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</si>
  <si>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</si>
  <si>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</si>
  <si>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</si>
  <si>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</si>
  <si>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</si>
  <si>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</si>
  <si>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</si>
  <si>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</si>
  <si>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</si>
  <si>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</si>
  <si>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</si>
  <si>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</si>
  <si>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</si>
  <si>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</si>
  <si>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</si>
  <si>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</si>
  <si>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</si>
  <si>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</si>
  <si>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</si>
  <si>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</si>
  <si>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</si>
  <si>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</si>
  <si>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</si>
  <si>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</si>
  <si>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</si>
  <si>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</si>
  <si>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</si>
  <si>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</si>
  <si>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</si>
  <si>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</si>
  <si>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</si>
  <si>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</si>
  <si>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</si>
  <si>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</si>
  <si>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</si>
  <si>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</si>
  <si>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</si>
  <si>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</si>
  <si>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</si>
  <si>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</si>
  <si>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</si>
  <si>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</si>
  <si>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</si>
  <si>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</si>
  <si>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</si>
  <si>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</si>
  <si>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</si>
  <si>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</si>
  <si>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</si>
  <si>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</si>
  <si>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</si>
  <si>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</si>
  <si>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</si>
  <si>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</si>
  <si>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</si>
  <si>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</si>
  <si>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</si>
  <si>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</si>
  <si>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</si>
  <si>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</si>
  <si>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</si>
  <si>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</si>
  <si>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</si>
  <si>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</si>
  <si>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</si>
  <si>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</si>
  <si>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</si>
  <si>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</si>
  <si>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</si>
  <si>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</si>
  <si>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</si>
  <si>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</si>
  <si>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</si>
  <si>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</si>
  <si>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</si>
  <si>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</si>
  <si>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</si>
  <si>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</si>
  <si>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</si>
  <si>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</si>
  <si>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</si>
  <si>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</si>
  <si>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</si>
  <si>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</si>
  <si>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</si>
  <si>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</si>
  <si>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</si>
  <si>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</si>
  <si>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</si>
  <si>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</si>
  <si>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</si>
  <si>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</si>
  <si>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</si>
  <si>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</si>
  <si>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</si>
  <si>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</si>
  <si>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</si>
  <si>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</si>
  <si>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</si>
  <si>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</si>
  <si>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</si>
  <si>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</si>
  <si>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</si>
  <si>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</si>
  <si>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</si>
  <si>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</si>
  <si>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</si>
  <si>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</si>
  <si>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</si>
  <si>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</si>
  <si>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</si>
  <si>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</si>
  <si>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</si>
  <si>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</si>
  <si>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</si>
  <si>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</si>
  <si>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</si>
  <si>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</si>
  <si>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</si>
  <si>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</si>
  <si>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</si>
  <si>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</si>
  <si>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</si>
  <si>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</si>
  <si>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</si>
  <si>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</si>
  <si>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</si>
  <si>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</si>
  <si>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</si>
  <si>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</si>
  <si>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</si>
  <si>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</si>
  <si>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</si>
  <si>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</si>
  <si>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</si>
  <si>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</si>
  <si>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</si>
  <si>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</si>
  <si>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</si>
  <si>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</si>
  <si>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</si>
  <si>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</si>
  <si>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</si>
  <si>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</si>
  <si>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</si>
  <si>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</si>
  <si>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</si>
  <si>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</si>
  <si>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</si>
  <si>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</si>
  <si>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</si>
  <si>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</si>
  <si>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</si>
  <si>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</si>
  <si>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</si>
  <si>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</si>
  <si>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</si>
  <si>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</si>
  <si>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</si>
  <si>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</si>
  <si>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</si>
  <si>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</si>
  <si>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</si>
  <si>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</si>
  <si>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</si>
  <si>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</si>
  <si>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</si>
  <si>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</si>
  <si>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</si>
  <si>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</si>
  <si>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</si>
  <si>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</si>
  <si>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</si>
  <si>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</si>
  <si>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</si>
  <si>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</si>
  <si>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</si>
  <si>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</si>
  <si>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</si>
  <si>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</si>
  <si>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</si>
  <si>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</si>
  <si>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</si>
  <si>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</si>
  <si>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</si>
  <si>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</si>
  <si>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</si>
  <si>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</si>
  <si>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</si>
  <si>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</si>
  <si>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</si>
  <si>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</si>
  <si>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</si>
  <si>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</si>
  <si>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</si>
  <si>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</si>
  <si>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</si>
  <si>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</si>
  <si>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</si>
  <si>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</si>
  <si>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</si>
  <si>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</si>
  <si>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</si>
  <si>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</si>
  <si>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</si>
  <si>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</si>
  <si>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</si>
  <si>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</si>
  <si>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</si>
  <si>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</si>
  <si>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</si>
  <si>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</si>
  <si>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</si>
  <si>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</si>
  <si>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</si>
  <si>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</si>
  <si>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</si>
  <si>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</si>
  <si>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</si>
  <si>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</si>
  <si>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</si>
  <si>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</si>
  <si>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</si>
  <si>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</si>
  <si>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</si>
  <si>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</si>
  <si>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</si>
  <si>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</si>
  <si>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</si>
  <si>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</si>
  <si>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</si>
  <si>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</si>
  <si>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</si>
  <si>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</si>
  <si>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</si>
  <si>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</si>
  <si>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</si>
  <si>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</si>
  <si>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</si>
  <si>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</si>
  <si>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</si>
  <si>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</si>
  <si>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</si>
  <si>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</si>
  <si>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</si>
  <si>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</si>
  <si>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</si>
  <si>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</si>
  <si>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</si>
  <si>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</si>
  <si>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</si>
  <si>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</si>
  <si>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</si>
  <si>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</si>
  <si>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</si>
  <si>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</si>
  <si>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</si>
  <si>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</si>
  <si>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</si>
  <si>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</si>
  <si>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</si>
  <si>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</si>
  <si>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</si>
  <si>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</si>
  <si>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</si>
  <si>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</si>
  <si>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</si>
  <si>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</si>
  <si>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</si>
  <si>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</si>
  <si>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</si>
  <si>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</si>
  <si>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</si>
  <si>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</si>
  <si>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</si>
  <si>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</si>
  <si>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</si>
  <si>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</si>
  <si>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</si>
  <si>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</si>
  <si>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</si>
  <si>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</si>
  <si>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</si>
  <si>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</si>
  <si>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</si>
  <si>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</si>
  <si>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</si>
  <si>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</si>
  <si>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</si>
  <si>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</si>
  <si>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</si>
  <si>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</si>
  <si>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</si>
  <si>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</si>
  <si>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</si>
  <si>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</si>
  <si>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</si>
  <si>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</si>
  <si>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</si>
  <si>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</si>
  <si>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</si>
  <si>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</si>
  <si>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</si>
  <si>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</si>
  <si>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</si>
  <si>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</si>
  <si>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</si>
  <si>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</si>
  <si>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</si>
  <si>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</si>
  <si>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</si>
  <si>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</si>
  <si>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</si>
  <si>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</si>
  <si>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</si>
  <si>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</si>
  <si>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</si>
  <si>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</si>
  <si>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</si>
  <si>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</si>
  <si>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</si>
  <si>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</si>
  <si>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</si>
  <si>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</si>
  <si>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</si>
  <si>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</si>
  <si>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</si>
  <si>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</si>
  <si>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</si>
  <si>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</si>
  <si>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</si>
  <si>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</si>
  <si>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</si>
  <si>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</si>
  <si>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</si>
  <si>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</si>
  <si>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</si>
  <si>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</si>
  <si>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</si>
  <si>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</si>
  <si>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</si>
  <si>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</si>
  <si>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</si>
  <si>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</si>
  <si>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</si>
  <si>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</si>
  <si>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</si>
  <si>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</si>
  <si>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</si>
  <si>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</si>
  <si>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</si>
  <si>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</si>
  <si>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</si>
  <si>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</si>
  <si>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</si>
  <si>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</si>
  <si>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</si>
  <si>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</si>
  <si>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</si>
  <si>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</si>
  <si>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</si>
  <si>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</si>
  <si>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</si>
  <si>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</si>
  <si>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</si>
  <si>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</si>
  <si>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</si>
  <si>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</si>
  <si>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</si>
  <si>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</si>
  <si>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</si>
  <si>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</si>
  <si>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</si>
  <si>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</si>
  <si>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</si>
  <si>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</si>
  <si>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</si>
  <si>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</si>
  <si>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</si>
  <si>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</si>
  <si>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</si>
  <si>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</si>
  <si>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</si>
  <si>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</si>
  <si>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</si>
  <si>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</si>
  <si>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</si>
  <si>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</si>
  <si>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</si>
  <si>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</si>
  <si>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</si>
  <si>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</si>
  <si>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</si>
  <si>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</si>
  <si>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</si>
  <si>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</si>
  <si>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</si>
  <si>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</si>
  <si>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</si>
  <si>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</si>
  <si>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</si>
  <si>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</si>
  <si>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</si>
  <si>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</si>
  <si>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</si>
  <si>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</si>
  <si>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</si>
  <si>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</si>
  <si>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</si>
  <si>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</si>
  <si>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</si>
  <si>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</si>
  <si>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</si>
  <si>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</si>
  <si>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</si>
  <si>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</si>
  <si>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</si>
  <si>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</si>
  <si>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</si>
  <si>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</si>
  <si>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</si>
  <si>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</si>
  <si>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</si>
  <si>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</si>
  <si>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</si>
  <si>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</si>
  <si>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</si>
  <si>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</si>
  <si>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</si>
  <si>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</si>
  <si>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</si>
  <si>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</si>
  <si>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</si>
  <si>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</si>
  <si>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</si>
  <si>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</si>
  <si>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</si>
  <si>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</si>
  <si>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</si>
  <si>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</si>
  <si>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</si>
  <si>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</si>
  <si>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</si>
  <si>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</si>
  <si>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</si>
  <si>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</si>
  <si>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</si>
  <si>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</si>
  <si>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</si>
  <si>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</si>
  <si>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</si>
  <si>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</si>
  <si>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</si>
  <si>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</si>
  <si>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</si>
  <si>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</si>
  <si>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</si>
  <si>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</si>
  <si>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</si>
  <si>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</si>
  <si>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</si>
  <si>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</si>
  <si>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</si>
  <si>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</si>
  <si>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</si>
  <si>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</si>
  <si>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</si>
  <si>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</si>
  <si>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</si>
  <si>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</si>
  <si>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</si>
  <si>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</si>
  <si>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</si>
  <si>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</si>
  <si>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</si>
  <si>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</si>
  <si>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</si>
  <si>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</si>
  <si>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</si>
  <si>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</si>
  <si>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</si>
  <si>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</si>
  <si>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</si>
  <si>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</si>
  <si>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</si>
  <si>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</si>
  <si>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</si>
  <si>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</si>
  <si>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</si>
  <si>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</si>
  <si>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</si>
  <si>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</si>
  <si>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</si>
  <si>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</si>
  <si>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</si>
  <si>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</si>
  <si>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</si>
  <si>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</si>
  <si>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</si>
  <si>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</si>
  <si>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</si>
  <si>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</si>
  <si>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</si>
  <si>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</si>
  <si>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</si>
  <si>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</si>
  <si>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</si>
  <si>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</si>
  <si>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</si>
  <si>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</si>
  <si>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</si>
  <si>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</si>
  <si>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</si>
  <si>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</si>
  <si>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</si>
  <si>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</si>
  <si>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</si>
  <si>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</si>
  <si>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</si>
  <si>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</si>
  <si>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</si>
  <si>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</si>
  <si>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</si>
  <si>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</si>
  <si>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</si>
  <si>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</si>
  <si>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</si>
  <si>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</si>
  <si>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</si>
  <si>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</si>
  <si>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</si>
  <si>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</si>
  <si>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</si>
  <si>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</si>
  <si>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</si>
  <si>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</si>
  <si>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</si>
  <si>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</si>
  <si>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</si>
  <si>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</si>
  <si>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</si>
  <si>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</si>
  <si>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</si>
  <si>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</si>
  <si>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</si>
  <si>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</si>
  <si>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</si>
  <si>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</si>
  <si>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</si>
  <si>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</si>
  <si>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</si>
  <si>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</si>
  <si>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</si>
  <si>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</si>
  <si>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</si>
  <si>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</si>
  <si>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</si>
  <si>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</si>
  <si>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</si>
  <si>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</si>
  <si>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</si>
  <si>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</si>
  <si>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</si>
  <si>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</si>
  <si>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</si>
  <si>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</si>
  <si>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</si>
  <si>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</si>
  <si>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</si>
  <si>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</si>
  <si>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</si>
  <si>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</si>
  <si>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</si>
  <si>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</si>
  <si>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</si>
  <si>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</si>
  <si>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</si>
  <si>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</si>
  <si>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</si>
  <si>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</si>
  <si>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</si>
  <si>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</si>
  <si>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</si>
  <si>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</si>
  <si>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</si>
  <si>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</si>
  <si>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</si>
  <si>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</si>
  <si>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</si>
  <si>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</si>
  <si>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</si>
  <si>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</si>
  <si>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</si>
  <si>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</si>
  <si>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</si>
  <si>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</si>
  <si>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</si>
  <si>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</si>
  <si>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</si>
  <si>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</si>
  <si>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</si>
  <si>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</si>
  <si>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</si>
  <si>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</si>
  <si>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</si>
  <si>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</si>
  <si>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</si>
  <si>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</si>
  <si>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</si>
  <si>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</si>
  <si>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</si>
  <si>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</si>
  <si>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</si>
  <si>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</si>
  <si>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</si>
  <si>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</si>
  <si>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</si>
  <si>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</si>
  <si>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</si>
  <si>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</si>
  <si>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</si>
  <si>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</si>
  <si>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</si>
  <si>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</si>
  <si>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</si>
  <si>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</si>
  <si>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</si>
  <si>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</si>
  <si>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</si>
  <si>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</si>
  <si>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</si>
  <si>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</si>
  <si>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</si>
  <si>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</si>
  <si>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</si>
  <si>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</si>
  <si>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</si>
  <si>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</si>
  <si>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</si>
  <si>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</si>
  <si>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</si>
  <si>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</si>
  <si>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</si>
  <si>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</si>
  <si>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</si>
  <si>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</si>
  <si>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</si>
  <si>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</si>
  <si>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</si>
  <si>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</si>
  <si>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</si>
  <si>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</si>
  <si>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</si>
  <si>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</si>
  <si>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</si>
  <si>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</si>
  <si>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</si>
  <si>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</si>
  <si>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</si>
  <si>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</si>
  <si>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</si>
  <si>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</si>
  <si>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</si>
  <si>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</si>
  <si>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</si>
  <si>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</si>
  <si>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</si>
  <si>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</si>
  <si>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</si>
  <si>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</si>
  <si>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</si>
  <si>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</si>
  <si>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</si>
  <si>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</si>
  <si>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</si>
  <si>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</si>
  <si>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</si>
  <si>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</si>
  <si>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</si>
  <si>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</si>
  <si>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</si>
  <si>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</si>
  <si>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</si>
  <si>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</si>
  <si>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</si>
  <si>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</si>
  <si>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</si>
  <si>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</si>
  <si>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</si>
  <si>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</si>
  <si>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</si>
  <si>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</si>
  <si>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</si>
  <si>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</si>
  <si>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</si>
  <si>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</si>
  <si>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</si>
  <si>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</si>
  <si>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</si>
  <si>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</si>
  <si>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</si>
  <si>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</si>
  <si>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</si>
  <si>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</si>
  <si>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</si>
  <si>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</si>
  <si>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</si>
  <si>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</si>
  <si>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</si>
  <si>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</si>
  <si>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</si>
  <si>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</si>
  <si>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</si>
  <si>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</si>
  <si>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</si>
  <si>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</si>
  <si>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</si>
  <si>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</si>
  <si>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</si>
  <si>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</si>
  <si>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</si>
  <si>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</si>
  <si>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</si>
  <si>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</si>
  <si>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</si>
  <si>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</si>
  <si>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</si>
  <si>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</si>
  <si>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</si>
  <si>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</si>
  <si>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</si>
  <si>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</si>
  <si>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</si>
  <si>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</si>
  <si>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</si>
  <si>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</si>
  <si>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</si>
  <si>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</si>
  <si>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</si>
  <si>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</si>
  <si>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</si>
  <si>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</si>
  <si>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</si>
  <si>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</si>
  <si>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</si>
  <si>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</si>
  <si>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</si>
  <si>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</si>
  <si>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</si>
  <si>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</si>
  <si>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</si>
  <si>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</si>
  <si>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</si>
  <si>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</si>
  <si>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</si>
  <si>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</si>
  <si>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</si>
  <si>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</si>
  <si>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</si>
  <si>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</si>
  <si>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</si>
  <si>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</si>
  <si>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</si>
  <si>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</si>
  <si>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</si>
  <si>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</si>
  <si>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</si>
  <si>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</si>
  <si>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</si>
  <si>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</si>
  <si>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</si>
  <si>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</si>
  <si>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</si>
  <si>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</si>
  <si>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</si>
  <si>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</si>
  <si>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</si>
  <si>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</si>
  <si>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</si>
  <si>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</si>
  <si>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</si>
  <si>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</si>
  <si>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</si>
  <si>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</si>
  <si>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</si>
  <si>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</si>
  <si>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</si>
  <si>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</si>
  <si>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</si>
  <si>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</si>
  <si>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</si>
  <si>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</si>
  <si>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</si>
  <si>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</si>
  <si>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</si>
  <si>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</si>
  <si>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</si>
  <si>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</si>
  <si>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</si>
  <si>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</si>
  <si>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</si>
  <si>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</si>
  <si>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</si>
  <si>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</si>
  <si>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</si>
  <si>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</si>
  <si>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</si>
  <si>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</si>
  <si>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</si>
  <si>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</si>
  <si>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</si>
  <si>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</si>
  <si>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</si>
  <si>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</si>
  <si>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</si>
  <si>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</si>
  <si>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</si>
  <si>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</si>
  <si>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</si>
  <si>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</si>
  <si>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</si>
  <si>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</si>
  <si>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</si>
  <si>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</si>
  <si>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</si>
  <si>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</si>
  <si>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</si>
  <si>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</si>
  <si>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</si>
  <si>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</si>
  <si>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</si>
  <si>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</si>
  <si>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</si>
  <si>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</si>
  <si>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</si>
  <si>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</si>
  <si>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</si>
  <si>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</si>
  <si>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</si>
  <si>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</si>
  <si>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</si>
  <si>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</si>
  <si>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</si>
  <si>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</si>
  <si>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</si>
  <si>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</si>
  <si>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</si>
  <si>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</si>
  <si>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</si>
  <si>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</si>
  <si>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</si>
  <si>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</si>
  <si>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</si>
  <si>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</si>
  <si>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</si>
  <si>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</si>
  <si>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</si>
  <si>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</si>
  <si>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</si>
  <si>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</si>
  <si>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</si>
  <si>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</si>
  <si>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</si>
  <si>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</si>
  <si>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</si>
  <si>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</si>
  <si>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</si>
  <si>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</si>
  <si>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</si>
  <si>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</si>
  <si>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</si>
  <si>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</si>
  <si>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</si>
  <si>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</si>
  <si>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</si>
  <si>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</si>
  <si>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</si>
  <si>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</si>
  <si>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</si>
  <si>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</si>
  <si>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</si>
  <si>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</si>
  <si>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</si>
  <si>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</si>
  <si>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</si>
  <si>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</si>
  <si>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</si>
  <si>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</si>
  <si>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</si>
  <si>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</si>
  <si>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</si>
  <si>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</si>
  <si>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</si>
  <si>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</si>
  <si>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</si>
  <si>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</si>
  <si>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</si>
  <si>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</si>
  <si>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</si>
  <si>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</si>
  <si>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</si>
  <si>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</si>
  <si>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</si>
  <si>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</si>
  <si>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</si>
  <si>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</si>
  <si>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</si>
  <si>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</si>
  <si>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</si>
  <si>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</si>
  <si>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</si>
  <si>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</si>
  <si>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</si>
  <si>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</si>
  <si>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</si>
  <si>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</si>
  <si>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</si>
  <si>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</si>
  <si>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</si>
  <si>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</si>
  <si>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</si>
  <si>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</si>
  <si>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</si>
  <si>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</si>
  <si>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</si>
  <si>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</si>
  <si>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</si>
  <si>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</si>
  <si>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</si>
  <si>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</si>
  <si>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</si>
  <si>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</si>
  <si>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</si>
  <si>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</si>
  <si>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</si>
  <si>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</si>
  <si>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</si>
  <si>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</si>
  <si>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</si>
  <si>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</si>
  <si>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</si>
  <si>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</si>
  <si>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</si>
  <si>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</si>
  <si>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</si>
  <si>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</si>
  <si>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</si>
  <si>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</si>
  <si>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</si>
  <si>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</si>
  <si>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</si>
  <si>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</si>
  <si>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</si>
  <si>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</si>
  <si>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</si>
  <si>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</si>
  <si>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</si>
  <si>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</si>
  <si>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</si>
  <si>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</si>
  <si>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</si>
  <si>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</si>
  <si>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</si>
  <si>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</si>
  <si>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</si>
  <si>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</si>
  <si>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</si>
  <si>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</si>
  <si>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</si>
  <si>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</si>
  <si>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</si>
  <si>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</si>
  <si>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</si>
  <si>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</si>
  <si>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</si>
  <si>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</si>
  <si>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</si>
  <si>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</si>
  <si>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</si>
  <si>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</si>
  <si>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</si>
  <si>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</si>
  <si>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</si>
  <si>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</si>
  <si>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</si>
  <si>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</si>
  <si>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</si>
  <si>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</si>
  <si>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</si>
  <si>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</si>
  <si>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</si>
  <si>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</si>
  <si>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</si>
  <si>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</si>
  <si>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</si>
  <si>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</si>
  <si>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</si>
  <si>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</si>
  <si>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</si>
  <si>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</si>
  <si>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</si>
  <si>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</si>
  <si>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</si>
  <si>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</si>
  <si>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</si>
  <si>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</si>
  <si>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</si>
  <si>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</si>
  <si>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</si>
  <si>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</si>
  <si>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</si>
  <si>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</si>
  <si>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</si>
  <si>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</si>
  <si>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</si>
  <si>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</si>
  <si>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</si>
  <si>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</si>
  <si>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</si>
  <si>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</si>
  <si>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</si>
  <si>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</si>
  <si>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</si>
  <si>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</si>
  <si>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</si>
  <si>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</si>
  <si>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</si>
  <si>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</si>
  <si>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</si>
  <si>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</si>
  <si>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</si>
  <si>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</si>
  <si>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</si>
  <si>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</si>
  <si>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</si>
  <si>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</si>
  <si>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</si>
  <si>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</si>
  <si>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</si>
  <si>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</si>
  <si>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</si>
  <si>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</si>
  <si>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</si>
  <si>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</si>
  <si>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</si>
  <si>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</si>
  <si>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</si>
  <si>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</si>
  <si>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</si>
  <si>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</si>
  <si>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</si>
  <si>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</si>
  <si>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</si>
  <si>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</si>
  <si>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</si>
  <si>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</si>
  <si>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</si>
  <si>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</si>
  <si>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</si>
  <si>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</si>
  <si>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</si>
  <si>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</si>
  <si>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</si>
  <si>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</si>
  <si>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</si>
  <si>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</si>
  <si>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</si>
  <si>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</si>
  <si>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</si>
  <si>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</si>
  <si>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</si>
  <si>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</si>
  <si>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</si>
  <si>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</si>
  <si>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</si>
  <si>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</si>
  <si>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</si>
  <si>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</si>
  <si>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</si>
  <si>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</si>
  <si>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</si>
  <si>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</si>
  <si>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</si>
  <si>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</si>
  <si>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</si>
  <si>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</si>
  <si>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</si>
  <si>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</si>
  <si>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</si>
  <si>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</si>
  <si>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</si>
  <si>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</si>
  <si>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</si>
  <si>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</si>
  <si>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</si>
  <si>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</si>
  <si>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</si>
  <si>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</si>
  <si>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</si>
  <si>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</si>
  <si>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</si>
  <si>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</si>
  <si>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</si>
  <si>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</si>
  <si>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</si>
  <si>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</si>
  <si>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</si>
  <si>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</si>
  <si>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</si>
  <si>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</si>
  <si>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</si>
  <si>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</si>
  <si>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</si>
  <si>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</si>
  <si>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</si>
  <si>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</si>
  <si>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</si>
  <si>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</si>
  <si>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</si>
  <si>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</si>
  <si>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</si>
  <si>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</si>
  <si>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</si>
  <si>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</si>
  <si>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</si>
  <si>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</si>
  <si>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</si>
  <si>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</si>
  <si>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</si>
  <si>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</si>
  <si>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</si>
  <si>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</si>
  <si>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</si>
  <si>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</si>
  <si>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</si>
  <si>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</si>
  <si>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</si>
  <si>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</si>
  <si>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</si>
  <si>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</si>
  <si>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</si>
  <si>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</si>
  <si>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</si>
  <si>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</si>
  <si>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</si>
  <si>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</si>
  <si>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</si>
  <si>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</si>
  <si>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</si>
  <si>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</si>
  <si>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</si>
  <si>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</si>
  <si>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</si>
  <si>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</si>
  <si>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</si>
  <si>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</si>
  <si>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</si>
  <si>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</si>
  <si>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</si>
  <si>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</si>
  <si>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</si>
  <si>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</si>
  <si>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</si>
  <si>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</si>
  <si>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</si>
  <si>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</si>
  <si>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</si>
  <si>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</si>
  <si>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</si>
  <si>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</si>
  <si>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</si>
  <si>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</si>
  <si>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</si>
  <si>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</si>
  <si>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</si>
  <si>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</si>
  <si>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</si>
  <si>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</si>
  <si>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</si>
  <si>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</si>
  <si>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</si>
  <si>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</si>
  <si>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</si>
  <si>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</si>
  <si>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</si>
  <si>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</si>
  <si>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</si>
  <si>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</si>
  <si>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</si>
  <si>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</si>
  <si>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</si>
  <si>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</si>
  <si>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</si>
  <si>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</si>
  <si>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</si>
  <si>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</si>
  <si>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</si>
  <si>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</si>
  <si>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</si>
  <si>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</si>
  <si>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</si>
  <si>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</si>
  <si>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</si>
  <si>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</si>
  <si>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</si>
  <si>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</si>
  <si>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</si>
  <si>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</si>
  <si>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</si>
  <si>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</si>
  <si>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</si>
  <si>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</si>
  <si>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</si>
  <si>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</si>
  <si>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</si>
  <si>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</si>
  <si>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</si>
  <si>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</si>
  <si>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</si>
  <si>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</si>
  <si>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</si>
  <si>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</si>
  <si>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</si>
  <si>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</si>
  <si>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</si>
  <si>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</si>
  <si>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</si>
  <si>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</si>
  <si>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</si>
  <si>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</si>
  <si>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</si>
  <si>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</si>
  <si>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</si>
  <si>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</si>
  <si>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</si>
  <si>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</si>
  <si>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</si>
  <si>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</si>
  <si>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</si>
  <si>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</si>
  <si>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</si>
  <si>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</si>
  <si>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</si>
  <si>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</si>
  <si>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</si>
  <si>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</si>
  <si>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</si>
  <si>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</si>
  <si>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</si>
  <si>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</si>
  <si>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</si>
  <si>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</si>
  <si>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</si>
  <si>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</si>
  <si>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</si>
  <si>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</si>
  <si>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</si>
  <si>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</si>
  <si>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</si>
  <si>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</si>
  <si>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</si>
  <si>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</si>
  <si>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</si>
  <si>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</si>
  <si>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</si>
  <si>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</si>
  <si>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</si>
  <si>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</si>
  <si>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</si>
  <si>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</si>
  <si>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</si>
  <si>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</si>
  <si>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</si>
  <si>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</si>
  <si>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</si>
  <si>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</si>
  <si>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</si>
  <si>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</si>
  <si>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</si>
  <si>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</si>
  <si>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</si>
  <si>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</si>
  <si>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</si>
  <si>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</si>
  <si>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</si>
  <si>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</si>
  <si>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</si>
  <si>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</si>
  <si>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</si>
  <si>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</si>
  <si>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</si>
  <si>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</si>
  <si>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</si>
  <si>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</si>
  <si>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</si>
  <si>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</si>
  <si>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</si>
  <si>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</si>
  <si>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</si>
  <si>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</si>
  <si>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</si>
  <si>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</si>
  <si>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</si>
  <si>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</si>
  <si>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</si>
  <si>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</si>
  <si>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</si>
  <si>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</si>
  <si>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</si>
  <si>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</si>
  <si>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</si>
  <si>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</si>
  <si>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</si>
  <si>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</si>
  <si>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</si>
  <si>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</si>
  <si>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</si>
  <si>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</si>
  <si>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</si>
  <si>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</si>
  <si>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</si>
  <si>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</si>
  <si>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</si>
  <si>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</si>
  <si>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</si>
  <si>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</si>
  <si>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</si>
  <si>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</si>
  <si>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</si>
  <si>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</si>
  <si>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</si>
  <si>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</si>
  <si>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</si>
  <si>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</si>
  <si>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</si>
  <si>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</si>
  <si>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</si>
  <si>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</si>
  <si>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</si>
  <si>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</si>
  <si>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</si>
  <si>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</si>
  <si>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</si>
  <si>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</si>
  <si>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</si>
  <si>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</si>
  <si>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</si>
  <si>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</si>
  <si>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</si>
  <si>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</si>
  <si>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</si>
  <si>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</si>
  <si>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</si>
  <si>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</si>
  <si>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</si>
  <si>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</si>
  <si>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</si>
  <si>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</si>
  <si>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</si>
  <si>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</si>
  <si>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</si>
  <si>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</si>
  <si>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</si>
  <si>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</si>
  <si>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</si>
  <si>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</si>
  <si>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</si>
  <si>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</si>
  <si>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</si>
  <si>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</si>
  <si>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</si>
  <si>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</si>
  <si>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</si>
  <si>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</si>
  <si>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</si>
  <si>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</si>
  <si>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</si>
  <si>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</si>
  <si>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</si>
  <si>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</si>
  <si>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</si>
  <si>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</si>
  <si>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</si>
  <si>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</si>
  <si>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</si>
  <si>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</si>
  <si>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</si>
  <si>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</si>
  <si>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</si>
  <si>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</si>
  <si>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</si>
  <si>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</si>
  <si>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</si>
  <si>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</si>
  <si>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</si>
  <si>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</si>
  <si>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</si>
  <si>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</si>
  <si>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</si>
  <si>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</si>
  <si>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</si>
  <si>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</si>
  <si>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</si>
  <si>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</si>
  <si>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</si>
  <si>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</si>
  <si>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</si>
  <si>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</si>
  <si>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</si>
  <si>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</si>
  <si>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</si>
  <si>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</si>
  <si>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</si>
  <si>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</si>
  <si>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</si>
  <si>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</si>
  <si>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</si>
  <si>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</si>
  <si>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</si>
  <si>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</si>
  <si>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</si>
  <si>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</si>
  <si>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</si>
  <si>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</si>
  <si>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</si>
  <si>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</si>
  <si>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</si>
  <si>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</si>
  <si>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</si>
  <si>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</si>
  <si>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</si>
  <si>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</si>
  <si>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</si>
  <si>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</si>
  <si>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</si>
  <si>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</si>
  <si>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</si>
  <si>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</si>
  <si>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</si>
  <si>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</si>
  <si>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</si>
  <si>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</si>
  <si>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</si>
  <si>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</si>
  <si>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</si>
  <si>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</si>
  <si>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</si>
  <si>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</si>
  <si>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</si>
  <si>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</si>
  <si>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</si>
  <si>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</si>
  <si>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</si>
  <si>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</si>
  <si>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</si>
  <si>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</si>
  <si>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</si>
  <si>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</si>
  <si>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</si>
  <si>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</si>
  <si>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</si>
  <si>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</si>
  <si>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</si>
  <si>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</si>
  <si>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</si>
  <si>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</si>
  <si>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</si>
  <si>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</si>
  <si>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</si>
  <si>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</si>
  <si>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</si>
  <si>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</si>
  <si>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</si>
  <si>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</si>
  <si>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</si>
  <si>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</si>
  <si>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</si>
  <si>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</si>
  <si>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</si>
  <si>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</si>
  <si>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</si>
  <si>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</si>
  <si>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</si>
  <si>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</si>
  <si>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</si>
  <si>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</si>
  <si>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</si>
  <si>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</si>
  <si>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</si>
  <si>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</si>
  <si>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</si>
  <si>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</si>
  <si>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</si>
  <si>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</si>
  <si>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</si>
  <si>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</si>
  <si>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</si>
  <si>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</si>
  <si>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</si>
  <si>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</si>
  <si>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</si>
  <si>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</si>
  <si>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</si>
  <si>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</si>
  <si>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</si>
  <si>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</si>
  <si>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</si>
  <si>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</si>
  <si>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</si>
  <si>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</si>
  <si>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</si>
  <si>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</si>
  <si>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</si>
  <si>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</si>
  <si>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</si>
  <si>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</si>
  <si>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</si>
  <si>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</si>
  <si>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</si>
  <si>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</si>
  <si>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</si>
  <si>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</si>
  <si>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</si>
  <si>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</si>
  <si>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</si>
  <si>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</si>
  <si>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</si>
  <si>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</si>
  <si>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</si>
  <si>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</si>
  <si>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</si>
  <si>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</si>
  <si>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</si>
  <si>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</si>
  <si>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</si>
  <si>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</si>
  <si>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</si>
  <si>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</si>
  <si>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</si>
  <si>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</si>
  <si>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</si>
  <si>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</si>
  <si>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</si>
  <si>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</si>
  <si>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</si>
  <si>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</si>
  <si>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</si>
  <si>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</si>
  <si>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</si>
  <si>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</si>
  <si>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</si>
  <si>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</si>
  <si>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</si>
  <si>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</si>
  <si>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</si>
  <si>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</si>
  <si>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</si>
  <si>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</si>
  <si>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</si>
  <si>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</si>
  <si>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</si>
  <si>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</si>
  <si>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</si>
  <si>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</si>
  <si>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</si>
  <si>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</si>
  <si>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</si>
  <si>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</si>
  <si>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</si>
  <si>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</si>
  <si>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</si>
  <si>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</si>
  <si>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</si>
  <si>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</si>
  <si>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</si>
  <si>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</si>
  <si>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</si>
  <si>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</si>
  <si>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</si>
  <si>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</si>
  <si>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</si>
  <si>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</si>
  <si>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</si>
  <si>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</si>
  <si>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</si>
  <si>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</si>
  <si>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</si>
  <si>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</si>
  <si>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</si>
  <si>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</si>
  <si>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</si>
  <si>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</si>
  <si>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</si>
  <si>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</si>
  <si>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</si>
  <si>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</si>
  <si>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</si>
  <si>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</si>
  <si>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</si>
  <si>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</si>
  <si>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</si>
  <si>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</si>
  <si>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</si>
  <si>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</si>
  <si>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</si>
  <si>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</si>
  <si>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</si>
  <si>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</si>
  <si>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</si>
  <si>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</si>
  <si>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</si>
  <si>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</si>
  <si>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</si>
  <si>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</si>
  <si>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</si>
  <si>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</si>
  <si>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</si>
  <si>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</si>
  <si>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</si>
  <si>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</si>
  <si>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</si>
  <si>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</si>
  <si>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</si>
  <si>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</si>
  <si>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</si>
  <si>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</si>
  <si>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</si>
  <si>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</si>
  <si>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</si>
  <si>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</si>
  <si>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</si>
  <si>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</si>
  <si>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</si>
  <si>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</si>
  <si>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</si>
  <si>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</si>
  <si>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</si>
  <si>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</si>
  <si>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</si>
  <si>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</si>
  <si>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</si>
  <si>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</si>
  <si>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</si>
  <si>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</si>
  <si>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</si>
  <si>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</si>
  <si>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</si>
  <si>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</si>
  <si>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</si>
  <si>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</si>
  <si>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</si>
  <si>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</si>
  <si>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</si>
  <si>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</si>
  <si>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</si>
  <si>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</si>
  <si>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</si>
  <si>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</si>
  <si>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</si>
  <si>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</si>
  <si>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</si>
  <si>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</si>
  <si>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</si>
  <si>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</si>
  <si>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</si>
  <si>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</si>
  <si>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</si>
  <si>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</si>
  <si>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</si>
  <si>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</si>
  <si>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</si>
  <si>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</si>
  <si>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</si>
  <si>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</si>
  <si>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</si>
  <si>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</si>
  <si>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</si>
  <si>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</si>
  <si>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</si>
  <si>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</si>
  <si>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</si>
  <si>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</si>
  <si>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</si>
  <si>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</si>
  <si>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</si>
  <si>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</si>
  <si>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</si>
  <si>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</si>
  <si>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</si>
  <si>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</si>
  <si>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</si>
  <si>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</si>
  <si>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</si>
  <si>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</si>
  <si>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</si>
  <si>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</si>
  <si>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</si>
  <si>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</si>
  <si>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</si>
  <si>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</si>
  <si>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</si>
  <si>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</si>
  <si>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</si>
  <si>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</si>
  <si>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</si>
  <si>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</si>
  <si>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</si>
  <si>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</si>
  <si>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</si>
  <si>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</si>
  <si>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</si>
  <si>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</si>
  <si>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</si>
  <si>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</si>
  <si>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</si>
  <si>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</si>
  <si>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</si>
  <si>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</si>
  <si>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</si>
  <si>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</si>
  <si>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</si>
  <si>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</si>
  <si>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</si>
  <si>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</si>
  <si>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</si>
  <si>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</si>
  <si>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</si>
  <si>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</si>
  <si>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</si>
  <si>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</si>
  <si>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</si>
  <si>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</si>
  <si>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</si>
  <si>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</si>
  <si>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</si>
  <si>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</si>
  <si>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</si>
  <si>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</si>
  <si>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</si>
  <si>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</si>
  <si>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</si>
  <si>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</si>
  <si>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</si>
  <si>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</si>
  <si>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</si>
  <si>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</si>
  <si>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</si>
  <si>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</si>
  <si>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</si>
  <si>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</si>
  <si>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</si>
  <si>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</si>
  <si>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</si>
  <si>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</si>
  <si>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</si>
  <si>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</si>
  <si>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</si>
  <si>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</si>
  <si>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</si>
  <si>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</si>
  <si>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</si>
  <si>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</si>
  <si>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</si>
  <si>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</si>
  <si>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</si>
  <si>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</si>
  <si>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</si>
  <si>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</si>
  <si>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</si>
  <si>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</si>
  <si>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</si>
  <si>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</si>
  <si>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</si>
  <si>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</si>
  <si>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</si>
  <si>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</si>
  <si>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</si>
  <si>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</si>
  <si>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</si>
  <si>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</si>
  <si>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</si>
  <si>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</si>
  <si>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</si>
  <si>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</si>
  <si>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</si>
  <si>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</si>
  <si>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</si>
  <si>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</si>
  <si>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</si>
  <si>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</si>
  <si>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</si>
  <si>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</si>
  <si>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</si>
  <si>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</si>
  <si>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</si>
  <si>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</si>
  <si>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</si>
  <si>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</si>
  <si>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</si>
  <si>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</si>
  <si>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</si>
  <si>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</si>
  <si>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</si>
  <si>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</si>
  <si>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</si>
  <si>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</si>
  <si>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</si>
  <si>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</si>
  <si>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</si>
  <si>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</si>
  <si>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</si>
  <si>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</si>
  <si>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</si>
  <si>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</si>
  <si>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</si>
  <si>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</si>
  <si>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</si>
  <si>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</si>
  <si>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</si>
  <si>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</si>
  <si>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</si>
  <si>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</si>
  <si>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</si>
  <si>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</si>
  <si>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</si>
  <si>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</si>
  <si>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</si>
  <si>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</si>
  <si>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</si>
  <si>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</si>
  <si>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</si>
  <si>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</si>
  <si>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</si>
  <si>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</si>
  <si>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</si>
  <si>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</si>
  <si>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</si>
  <si>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</si>
  <si>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</si>
  <si>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</si>
  <si>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</si>
  <si>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</si>
  <si>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</si>
  <si>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</si>
  <si>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</si>
  <si>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</si>
  <si>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</si>
  <si>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</si>
  <si>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</si>
  <si>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</si>
  <si>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</si>
  <si>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</si>
  <si>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</si>
  <si>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</si>
  <si>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</si>
  <si>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</si>
  <si>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</si>
  <si>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</si>
  <si>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</si>
  <si>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</si>
  <si>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</si>
  <si>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</si>
  <si>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</si>
  <si>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</si>
  <si>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</si>
  <si>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</si>
  <si>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</si>
  <si>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</si>
  <si>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</si>
  <si>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</si>
  <si>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</si>
  <si>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</si>
  <si>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</si>
  <si>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</si>
  <si>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</si>
  <si>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</si>
  <si>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</si>
  <si>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</si>
  <si>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</si>
  <si>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</si>
  <si>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</si>
  <si>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</si>
  <si>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</si>
  <si>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</si>
  <si>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</si>
  <si>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</si>
  <si>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</si>
  <si>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</si>
  <si>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</si>
  <si>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</si>
  <si>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</si>
  <si>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</si>
  <si>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</si>
  <si>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</si>
  <si>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</si>
  <si>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</si>
  <si>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</si>
  <si>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</si>
  <si>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</si>
  <si>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</si>
  <si>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</si>
  <si>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</si>
  <si>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</si>
  <si>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</si>
  <si>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</si>
  <si>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</si>
  <si>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</si>
  <si>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</si>
  <si>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</si>
  <si>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</si>
  <si>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</si>
  <si>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</si>
  <si>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</si>
  <si>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</si>
  <si>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</si>
  <si>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</si>
  <si>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</si>
  <si>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</si>
  <si>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</si>
  <si>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</si>
  <si>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</si>
  <si>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</si>
  <si>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</si>
  <si>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</si>
  <si>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</si>
  <si>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</si>
  <si>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</si>
  <si>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</si>
  <si>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</si>
  <si>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</si>
  <si>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</si>
  <si>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</si>
  <si>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</si>
  <si>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</si>
  <si>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</si>
  <si>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</si>
  <si>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</si>
  <si>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</si>
  <si>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</si>
  <si>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</si>
  <si>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</si>
  <si>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</si>
  <si>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</si>
  <si>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</si>
  <si>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</si>
  <si>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</si>
  <si>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</si>
  <si>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</si>
  <si>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</si>
  <si>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</si>
  <si>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</si>
  <si>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</si>
  <si>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</si>
  <si>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</si>
  <si>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</si>
  <si>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</si>
  <si>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</si>
  <si>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</si>
  <si>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</si>
  <si>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</si>
  <si>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</si>
  <si>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</si>
  <si>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</si>
  <si>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</si>
  <si>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</si>
  <si>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</si>
  <si>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</si>
  <si>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</si>
  <si>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</si>
  <si>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</si>
  <si>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</si>
  <si>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</si>
  <si>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</si>
  <si>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</si>
  <si>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</si>
  <si>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</si>
  <si>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</si>
  <si>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</si>
  <si>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</si>
  <si>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</si>
  <si>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</si>
  <si>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</si>
  <si>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</si>
  <si>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</si>
  <si>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</si>
  <si>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</si>
  <si>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</si>
  <si>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</si>
  <si>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</si>
  <si>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</si>
  <si>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</si>
  <si>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</si>
  <si>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</si>
  <si>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</si>
  <si>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</si>
  <si>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</si>
  <si>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</si>
  <si>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</si>
  <si>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</si>
  <si>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</si>
  <si>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</si>
  <si>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</si>
  <si>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</si>
  <si>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</si>
  <si>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</si>
  <si>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</si>
  <si>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</si>
  <si>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</si>
  <si>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</si>
  <si>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</si>
  <si>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</si>
  <si>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</si>
  <si>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</si>
  <si>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</si>
  <si>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</si>
  <si>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</si>
  <si>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</si>
  <si>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</si>
  <si>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</si>
  <si>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</si>
  <si>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</si>
  <si>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</si>
  <si>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</si>
  <si>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</si>
  <si>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</si>
  <si>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</si>
  <si>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</si>
  <si>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</si>
  <si>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</si>
  <si>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</si>
  <si>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</si>
  <si>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</si>
  <si>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</si>
  <si>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</si>
  <si>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</si>
  <si>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</si>
  <si>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</si>
  <si>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</si>
  <si>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</si>
  <si>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</si>
  <si>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</si>
  <si>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</si>
  <si>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</si>
  <si>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</si>
  <si>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</si>
  <si>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</si>
  <si>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</si>
  <si>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</si>
  <si>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</si>
  <si>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</si>
  <si>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</si>
  <si>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</si>
  <si>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</si>
  <si>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</si>
  <si>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</si>
  <si>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</si>
  <si>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</si>
  <si>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</si>
  <si>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</si>
  <si>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</si>
  <si>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</si>
  <si>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</si>
  <si>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</si>
  <si>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</si>
  <si>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</si>
  <si>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</si>
  <si>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</si>
  <si>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</si>
  <si>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</si>
  <si>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</si>
  <si>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</si>
  <si>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</si>
  <si>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</si>
  <si>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</si>
  <si>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</si>
  <si>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</si>
  <si>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</si>
  <si>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</si>
  <si>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</si>
  <si>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</si>
  <si>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</si>
  <si>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</si>
  <si>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</si>
  <si>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</si>
  <si>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</si>
  <si>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</si>
  <si>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</si>
  <si>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</si>
  <si>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</si>
  <si>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</si>
  <si>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</si>
  <si>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</si>
  <si>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</si>
  <si>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</si>
  <si>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</si>
  <si>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</si>
  <si>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</si>
  <si>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</si>
  <si>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</si>
  <si>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</si>
  <si>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</si>
  <si>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</si>
  <si>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</si>
  <si>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</si>
  <si>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</si>
  <si>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</si>
  <si>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</si>
  <si>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</si>
  <si>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</si>
  <si>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</si>
  <si>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</si>
  <si>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</si>
  <si>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</si>
  <si>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</si>
  <si>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</si>
  <si>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</si>
  <si>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</si>
  <si>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</si>
  <si>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</si>
  <si>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</si>
  <si>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</si>
  <si>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</si>
  <si>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</si>
  <si>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</si>
  <si>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</si>
  <si>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</si>
  <si>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</si>
  <si>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</si>
  <si>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</si>
  <si>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</si>
  <si>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</si>
  <si>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</si>
  <si>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</si>
  <si>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</si>
  <si>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</si>
  <si>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</si>
  <si>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</si>
  <si>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</si>
  <si>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</si>
  <si>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</si>
  <si>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</si>
  <si>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</si>
  <si>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</si>
  <si>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</si>
  <si>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</si>
  <si>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</si>
  <si>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</si>
  <si>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</si>
  <si>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</si>
  <si>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</si>
  <si>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</si>
  <si>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</si>
  <si>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</si>
  <si>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</si>
  <si>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</si>
  <si>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</si>
  <si>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</si>
  <si>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</si>
  <si>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</si>
  <si>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</si>
  <si>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</si>
  <si>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</si>
  <si>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</si>
  <si>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</si>
  <si>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</si>
  <si>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</si>
  <si>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</si>
  <si>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</si>
  <si>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</si>
  <si>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</si>
  <si>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</si>
  <si>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</si>
  <si>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</si>
  <si>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</si>
  <si>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</si>
  <si>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</si>
  <si>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</si>
  <si>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</si>
  <si>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</si>
  <si>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</si>
  <si>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</si>
  <si>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</si>
  <si>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</si>
  <si>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</si>
  <si>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</si>
  <si>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</si>
  <si>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</si>
  <si>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</si>
  <si>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</si>
  <si>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</si>
  <si>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</si>
  <si>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</si>
  <si>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</si>
  <si>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</si>
  <si>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</si>
  <si>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</si>
  <si>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</si>
  <si>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</si>
  <si>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</si>
  <si>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</si>
  <si>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</si>
  <si>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</si>
  <si>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</si>
  <si>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</si>
  <si>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</si>
  <si>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</si>
  <si>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</si>
  <si>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</si>
  <si>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</si>
  <si>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</si>
  <si>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</si>
  <si>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</si>
  <si>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</si>
  <si>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</si>
  <si>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</si>
  <si>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</si>
  <si>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</si>
  <si>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</si>
  <si>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</si>
  <si>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</si>
  <si>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</si>
  <si>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</si>
  <si>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</si>
  <si>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</si>
  <si>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</si>
  <si>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</si>
  <si>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</si>
  <si>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</si>
  <si>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</si>
  <si>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</si>
  <si>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</si>
  <si>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</si>
  <si>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</si>
  <si>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</si>
  <si>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</si>
  <si>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</si>
  <si>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</si>
  <si>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</si>
  <si>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</si>
  <si>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</si>
  <si>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</si>
  <si>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</si>
  <si>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</si>
  <si>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</si>
  <si>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</si>
  <si>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</si>
  <si>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</si>
  <si>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</si>
  <si>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</si>
  <si>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</si>
  <si>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</si>
  <si>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</si>
  <si>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</si>
  <si>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</si>
  <si>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</si>
  <si>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</si>
  <si>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</si>
  <si>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</si>
  <si>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</si>
  <si>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</si>
  <si>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</si>
  <si>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</si>
  <si>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</si>
  <si>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</si>
  <si>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</si>
  <si>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</si>
  <si>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</si>
  <si>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</si>
  <si>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</si>
  <si>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</si>
  <si>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</si>
  <si>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</si>
  <si>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</si>
  <si>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</si>
  <si>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</si>
  <si>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</si>
  <si>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</si>
  <si>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</si>
  <si>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</si>
  <si>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</si>
  <si>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</si>
  <si>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</si>
  <si>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</si>
  <si>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</si>
  <si>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</si>
  <si>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</si>
  <si>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</si>
  <si>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</si>
  <si>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</si>
  <si>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</si>
  <si>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</si>
  <si>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</si>
  <si>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</si>
  <si>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</si>
  <si>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</si>
  <si>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</si>
  <si>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</si>
  <si>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</si>
  <si>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</si>
  <si>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</si>
  <si>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</si>
  <si>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</si>
  <si>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</si>
  <si>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</si>
  <si>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</si>
  <si>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</si>
  <si>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</si>
  <si>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</si>
  <si>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</si>
  <si>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</si>
  <si>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</si>
  <si>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</si>
  <si>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</si>
  <si>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</si>
  <si>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</si>
  <si>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</si>
  <si>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</si>
  <si>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</si>
  <si>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</si>
  <si>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</si>
  <si>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</si>
  <si>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</si>
  <si>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</si>
  <si>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</si>
  <si>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</si>
  <si>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</si>
  <si>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</si>
  <si>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</si>
  <si>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</si>
  <si>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</si>
  <si>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</si>
  <si>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</si>
  <si>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</si>
  <si>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</si>
  <si>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</si>
  <si>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</si>
  <si>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</si>
  <si>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</si>
  <si>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</si>
  <si>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</si>
  <si>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</si>
  <si>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</si>
  <si>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</si>
  <si>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</si>
  <si>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</si>
  <si>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</si>
  <si>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</si>
  <si>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</si>
  <si>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</si>
  <si>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</si>
  <si>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</si>
  <si>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</si>
  <si>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</si>
  <si>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</si>
  <si>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</si>
  <si>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</si>
  <si>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</si>
  <si>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</si>
  <si>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</si>
  <si>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</si>
  <si>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</si>
  <si>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</si>
  <si>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</si>
  <si>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</si>
  <si>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</si>
  <si>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</si>
  <si>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</si>
  <si>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</si>
  <si>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</si>
  <si>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</si>
  <si>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</si>
  <si>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</si>
  <si>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</si>
  <si>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</si>
  <si>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</si>
  <si>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</si>
  <si>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</si>
  <si>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</si>
  <si>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</si>
  <si>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</si>
  <si>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</si>
  <si>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</si>
  <si>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</si>
  <si>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</si>
  <si>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</si>
  <si>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</si>
  <si>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</si>
  <si>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</si>
  <si>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</si>
  <si>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</si>
  <si>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</si>
  <si>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</si>
  <si>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</si>
  <si>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</si>
  <si>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</si>
  <si>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</si>
  <si>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</si>
  <si>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</si>
  <si>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</si>
  <si>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</si>
  <si>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</si>
  <si>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</si>
  <si>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</si>
  <si>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</si>
  <si>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</si>
  <si>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</si>
  <si>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</si>
  <si>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</si>
  <si>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</si>
  <si>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</si>
  <si>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</si>
  <si>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</si>
  <si>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</si>
  <si>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</si>
  <si>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</si>
  <si>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</si>
  <si>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</si>
  <si>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</si>
  <si>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</si>
  <si>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</si>
  <si>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</si>
  <si>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</si>
  <si>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</si>
  <si>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</si>
  <si>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</si>
  <si>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</si>
  <si>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</si>
  <si>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</si>
  <si>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</si>
  <si>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</si>
  <si>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</si>
  <si>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</si>
  <si>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</si>
  <si>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</si>
  <si>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</si>
  <si>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</si>
  <si>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</si>
  <si>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</si>
  <si>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</si>
  <si>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</si>
  <si>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</si>
  <si>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</si>
  <si>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</si>
  <si>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</si>
  <si>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</si>
  <si>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</si>
  <si>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</si>
  <si>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</si>
  <si>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</si>
  <si>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</si>
  <si>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</si>
  <si>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</si>
  <si>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</si>
  <si>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</si>
  <si>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</si>
  <si>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</si>
  <si>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</si>
  <si>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</si>
  <si>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</si>
  <si>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</si>
  <si>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</si>
  <si>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</si>
  <si>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</si>
  <si>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</si>
  <si>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</si>
  <si>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</si>
  <si>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</si>
  <si>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</si>
  <si>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</si>
  <si>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</si>
  <si>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</si>
  <si>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</si>
  <si>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</si>
  <si>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</si>
  <si>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</si>
  <si>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</si>
  <si>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</si>
  <si>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</si>
  <si>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</si>
  <si>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</si>
  <si>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</si>
  <si>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</si>
  <si>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</si>
  <si>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</si>
  <si>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</si>
  <si>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</si>
  <si>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</si>
  <si>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</si>
  <si>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</si>
  <si>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</si>
  <si>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</si>
  <si>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</si>
  <si>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</si>
  <si>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</si>
  <si>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</si>
  <si>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</si>
  <si>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</si>
  <si>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</si>
  <si>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</si>
  <si>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</si>
  <si>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</si>
  <si>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</si>
  <si>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</si>
  <si>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</si>
  <si>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</si>
  <si>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</si>
  <si>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</si>
  <si>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</si>
  <si>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</si>
  <si>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</si>
  <si>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</si>
  <si>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</si>
  <si>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</si>
  <si>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</si>
  <si>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</si>
  <si>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</si>
  <si>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</si>
  <si>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</si>
  <si>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</si>
  <si>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</si>
  <si>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</si>
  <si>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</si>
  <si>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</si>
  <si>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</si>
  <si>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</si>
  <si>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</si>
  <si>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</si>
  <si>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</si>
  <si>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</si>
  <si>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</si>
  <si>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</si>
  <si>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</si>
  <si>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</si>
  <si>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</si>
  <si>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</si>
  <si>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</si>
  <si>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</si>
  <si>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</si>
  <si>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</si>
  <si>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</si>
  <si>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</si>
  <si>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</si>
  <si>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</si>
  <si>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</si>
  <si>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</si>
  <si>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</si>
  <si>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</si>
  <si>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</si>
  <si>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</si>
  <si>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</si>
  <si>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</si>
  <si>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</si>
  <si>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</si>
  <si>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</si>
  <si>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</si>
  <si>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</si>
  <si>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</si>
  <si>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</si>
  <si>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</si>
  <si>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</si>
  <si>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</si>
  <si>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</si>
  <si>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</si>
  <si>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</si>
  <si>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</si>
  <si>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</si>
  <si>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</si>
  <si>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</si>
  <si>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</si>
  <si>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</si>
  <si>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</si>
  <si>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</si>
  <si>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</si>
  <si>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</si>
  <si>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</si>
  <si>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</si>
  <si>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</si>
  <si>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</si>
  <si>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</si>
  <si>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</si>
  <si>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</si>
  <si>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</si>
  <si>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</si>
  <si>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</si>
  <si>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</si>
  <si>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</si>
  <si>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</si>
  <si>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</si>
  <si>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</si>
  <si>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</si>
  <si>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</si>
  <si>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</si>
  <si>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</si>
  <si>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</si>
  <si>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</si>
  <si>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</si>
  <si>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</si>
  <si>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</si>
  <si>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</si>
  <si>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</si>
  <si>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</si>
  <si>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</si>
  <si>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</si>
  <si>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</si>
  <si>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</si>
  <si>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</si>
  <si>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</si>
  <si>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</si>
  <si>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</si>
  <si>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</si>
  <si>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</si>
  <si>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</si>
  <si>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</si>
  <si>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</si>
  <si>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</si>
  <si>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</si>
  <si>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</si>
  <si>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</si>
  <si>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</si>
  <si>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</si>
  <si>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</si>
  <si>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</si>
  <si>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</si>
  <si>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</si>
  <si>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</si>
  <si>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</si>
  <si>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</si>
  <si>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</si>
  <si>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</si>
  <si>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</si>
  <si>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</si>
  <si>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</si>
  <si>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</si>
  <si>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</si>
  <si>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</si>
  <si>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</si>
  <si>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</si>
  <si>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</si>
  <si>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</si>
  <si>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</si>
  <si>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</si>
  <si>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</si>
  <si>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</si>
  <si>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</si>
  <si>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</si>
  <si>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</si>
  <si>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</si>
  <si>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</si>
  <si>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</si>
  <si>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</si>
  <si>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</si>
  <si>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</si>
  <si>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</si>
  <si>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</si>
  <si>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</si>
  <si>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</si>
  <si>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</si>
  <si>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</si>
  <si>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</si>
  <si>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</si>
  <si>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</si>
  <si>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</si>
  <si>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</si>
  <si>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</si>
  <si>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</si>
  <si>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</si>
  <si>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</si>
  <si>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</si>
  <si>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</si>
  <si>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</si>
  <si>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</si>
  <si>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</si>
  <si>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</si>
  <si>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</si>
  <si>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</si>
  <si>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</si>
  <si>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</si>
  <si>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</si>
  <si>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</si>
  <si>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</si>
  <si>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</si>
  <si>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</si>
  <si>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</si>
  <si>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</si>
  <si>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</si>
  <si>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</si>
  <si>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</si>
  <si>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</si>
  <si>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</si>
  <si>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</si>
  <si>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</si>
  <si>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</si>
  <si>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</si>
  <si>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</si>
  <si>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</si>
  <si>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</si>
  <si>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</si>
  <si>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</si>
  <si>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</si>
  <si>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</si>
  <si>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</si>
  <si>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</si>
  <si>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</si>
  <si>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</si>
  <si>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</si>
  <si>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</si>
  <si>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</si>
  <si>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</si>
  <si>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</si>
  <si>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</si>
  <si>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</si>
  <si>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</si>
  <si>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</si>
  <si>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</si>
  <si>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</si>
  <si>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</si>
  <si>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</si>
  <si>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</si>
  <si>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</si>
  <si>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</si>
  <si>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</si>
  <si>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</si>
  <si>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</si>
  <si>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</si>
  <si>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</si>
  <si>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</si>
  <si>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</si>
  <si>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</si>
  <si>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</si>
  <si>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</si>
  <si>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</si>
  <si>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</si>
  <si>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</si>
  <si>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</si>
  <si>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</si>
  <si>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</si>
  <si>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</si>
  <si>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</si>
  <si>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</si>
  <si>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</si>
  <si>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</si>
  <si>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</si>
  <si>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</si>
  <si>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</si>
  <si>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</si>
  <si>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</si>
  <si>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</si>
  <si>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</si>
  <si>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</si>
  <si>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</si>
  <si>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</si>
  <si>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</si>
  <si>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</si>
  <si>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</si>
  <si>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</si>
  <si>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</si>
  <si>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</si>
  <si>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</si>
  <si>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</si>
  <si>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</si>
  <si>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</si>
  <si>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</si>
  <si>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</si>
  <si>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</si>
  <si>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</si>
  <si>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</si>
  <si>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</si>
  <si>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</si>
  <si>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</si>
  <si>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</si>
  <si>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</si>
  <si>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</si>
  <si>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</si>
  <si>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</si>
  <si>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</si>
  <si>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</si>
  <si>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</si>
  <si>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</si>
  <si>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</si>
  <si>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</si>
  <si>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</si>
  <si>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</si>
  <si>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</si>
  <si>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</si>
  <si>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</si>
  <si>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</si>
  <si>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</si>
  <si>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</si>
  <si>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</si>
  <si>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</si>
  <si>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</si>
  <si>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</si>
  <si>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</si>
  <si>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</si>
  <si>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</si>
  <si>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</si>
  <si>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</si>
  <si>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</si>
  <si>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</si>
  <si>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</si>
  <si>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</si>
  <si>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</si>
  <si>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</si>
  <si>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</si>
  <si>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</si>
  <si>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</si>
  <si>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</si>
  <si>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</si>
  <si>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</si>
  <si>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</si>
  <si>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</si>
  <si>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</si>
  <si>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</si>
  <si>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</si>
  <si>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</si>
  <si>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</si>
  <si>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</si>
  <si>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</si>
  <si>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</si>
  <si>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</si>
  <si>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</si>
  <si>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</si>
  <si>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</si>
  <si>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</si>
  <si>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</si>
  <si>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</si>
  <si>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</si>
  <si>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</si>
  <si>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</si>
  <si>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</si>
  <si>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</si>
  <si>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</si>
  <si>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</si>
  <si>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</si>
  <si>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</si>
  <si>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</si>
  <si>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</si>
  <si>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</si>
  <si>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</si>
  <si>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</si>
  <si>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</si>
  <si>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</si>
  <si>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</si>
  <si>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</si>
  <si>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</si>
  <si>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</si>
  <si>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</si>
  <si>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</si>
  <si>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</si>
  <si>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</si>
  <si>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</si>
  <si>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</si>
  <si>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</si>
  <si>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</si>
  <si>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</si>
  <si>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</si>
  <si>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</si>
  <si>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</si>
  <si>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</si>
  <si>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</si>
  <si>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</si>
  <si>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</si>
  <si>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</si>
  <si>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</si>
  <si>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</si>
  <si>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</si>
  <si>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</si>
  <si>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</si>
  <si>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</si>
  <si>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</si>
  <si>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</si>
  <si>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</si>
  <si>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</si>
  <si>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</si>
  <si>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</si>
  <si>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</si>
  <si>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</si>
  <si>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</si>
  <si>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</si>
  <si>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</si>
  <si>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</si>
  <si>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</si>
  <si>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</si>
  <si>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</si>
  <si>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</si>
  <si>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</si>
  <si>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</si>
  <si>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</si>
  <si>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</si>
  <si>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</si>
  <si>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</si>
  <si>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</si>
  <si>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</si>
  <si>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</si>
  <si>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</si>
  <si>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</si>
  <si>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</si>
  <si>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</si>
  <si>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</si>
  <si>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</si>
  <si>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</si>
  <si>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</si>
  <si>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</si>
  <si>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</si>
  <si>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</si>
  <si>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</si>
  <si>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</si>
  <si>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</si>
  <si>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</si>
  <si>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</si>
  <si>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</si>
  <si>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</si>
  <si>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</si>
  <si>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</si>
  <si>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</si>
  <si>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</si>
  <si>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</si>
  <si>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</si>
  <si>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</si>
  <si>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</si>
  <si>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</si>
  <si>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</si>
  <si>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</si>
  <si>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</si>
  <si>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</si>
  <si>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</si>
  <si>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</si>
  <si>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</si>
  <si>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</si>
  <si>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</si>
  <si>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</si>
  <si>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</si>
  <si>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</si>
  <si>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</si>
  <si>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</si>
  <si>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</si>
  <si>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</si>
  <si>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</si>
  <si>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</si>
  <si>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</si>
  <si>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</si>
  <si>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</si>
  <si>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</si>
  <si>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</si>
  <si>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</si>
  <si>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</si>
  <si>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</si>
  <si>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</si>
  <si>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</si>
  <si>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</si>
  <si>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</si>
  <si>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</si>
  <si>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</si>
  <si>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</si>
  <si>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</si>
  <si>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</si>
  <si>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</si>
  <si>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</si>
  <si>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</si>
  <si>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</si>
  <si>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</si>
  <si>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</si>
  <si>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</si>
  <si>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</si>
  <si>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</si>
  <si>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</si>
  <si>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</si>
  <si>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</si>
  <si>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</si>
  <si>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</si>
  <si>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</si>
  <si>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</si>
  <si>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</si>
  <si>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</si>
  <si>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</si>
  <si>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</si>
  <si>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</si>
  <si>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</si>
  <si>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</si>
  <si>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</si>
  <si>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</si>
  <si>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</si>
  <si>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</si>
  <si>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</si>
  <si>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</si>
  <si>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</si>
  <si>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</si>
  <si>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</si>
  <si>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</si>
  <si>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</si>
  <si>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</si>
  <si>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</si>
  <si>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</si>
  <si>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</si>
  <si>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</si>
  <si>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</si>
  <si>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</si>
  <si>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</si>
  <si>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</si>
  <si>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</si>
  <si>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</si>
  <si>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</si>
  <si>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</si>
  <si>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</si>
  <si>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</si>
  <si>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</si>
  <si>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</si>
  <si>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</si>
  <si>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</si>
  <si>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</si>
  <si>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</si>
  <si>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</si>
  <si>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</si>
  <si>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</si>
  <si>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</si>
  <si>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</si>
  <si>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</si>
  <si>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</si>
  <si>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</si>
  <si>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</si>
  <si>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</si>
  <si>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</si>
  <si>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</si>
  <si>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</si>
  <si>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</si>
  <si>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</si>
  <si>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</si>
  <si>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</si>
  <si>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</si>
  <si>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</si>
  <si>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</si>
  <si>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</si>
  <si>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</si>
  <si>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</si>
  <si>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</si>
  <si>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</si>
  <si>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</si>
  <si>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</si>
  <si>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</si>
  <si>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</si>
  <si>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</si>
  <si>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</si>
  <si>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</si>
  <si>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</si>
  <si>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</si>
  <si>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</si>
  <si>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</si>
  <si>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</si>
  <si>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</si>
  <si>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</si>
  <si>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</si>
  <si>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</si>
  <si>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</si>
  <si>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</si>
  <si>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</si>
  <si>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</si>
  <si>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</si>
  <si>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</si>
  <si>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</si>
  <si>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</si>
  <si>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</si>
  <si>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</si>
  <si>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</si>
  <si>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</si>
  <si>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</si>
  <si>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</si>
  <si>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</si>
  <si>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</si>
  <si>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</si>
  <si>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</si>
  <si>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</si>
  <si>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</si>
  <si>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</si>
  <si>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</si>
  <si>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</si>
  <si>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</si>
  <si>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</si>
  <si>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</si>
  <si>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</si>
  <si>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</si>
  <si>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</si>
  <si>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</si>
  <si>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</si>
  <si>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</si>
  <si>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</si>
  <si>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</si>
  <si>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</si>
  <si>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</si>
  <si>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</si>
  <si>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</si>
  <si>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</si>
  <si>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</si>
  <si>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</si>
  <si>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</si>
  <si>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</si>
  <si>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</si>
  <si>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</si>
  <si>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</si>
  <si>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</si>
  <si>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</si>
  <si>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</si>
  <si>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</si>
  <si>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</si>
  <si>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</si>
  <si>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</si>
  <si>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</si>
  <si>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</si>
  <si>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</si>
  <si>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</si>
  <si>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</si>
  <si>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</si>
  <si>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</si>
  <si>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</si>
  <si>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</si>
  <si>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</si>
  <si>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</si>
  <si>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</si>
  <si>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</si>
  <si>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</si>
  <si>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</si>
  <si>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</si>
  <si>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</si>
  <si>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</si>
  <si>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</si>
  <si>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</si>
  <si>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</si>
  <si>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</si>
  <si>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</si>
  <si>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</si>
  <si>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</si>
  <si>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</si>
  <si>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</si>
  <si>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</si>
  <si>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</si>
  <si>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</si>
  <si>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</si>
  <si>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</si>
  <si>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</si>
  <si>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</si>
  <si>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</si>
  <si>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</si>
  <si>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</si>
  <si>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</si>
  <si>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</si>
  <si>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</si>
  <si>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</si>
  <si>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</si>
  <si>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</si>
  <si>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</si>
  <si>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</si>
  <si>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</si>
  <si>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</si>
  <si>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</si>
  <si>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</si>
  <si>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</si>
  <si>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</si>
  <si>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</si>
  <si>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</si>
  <si>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</si>
  <si>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</si>
  <si>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</si>
  <si>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</si>
  <si>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</si>
  <si>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</si>
  <si>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</si>
  <si>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</si>
  <si>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</si>
  <si>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</si>
  <si>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</si>
  <si>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</si>
  <si>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</si>
  <si>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</si>
  <si>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</si>
  <si>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</si>
  <si>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</si>
  <si>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</si>
  <si>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</si>
  <si>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</si>
  <si>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</si>
  <si>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</si>
  <si>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</si>
  <si>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</si>
  <si>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</si>
  <si>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</si>
  <si>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</si>
  <si>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</si>
  <si>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</si>
  <si>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</si>
  <si>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</si>
  <si>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</si>
  <si>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</si>
  <si>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</si>
  <si>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</si>
  <si>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</si>
  <si>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</si>
  <si>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</si>
  <si>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</si>
  <si>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</si>
  <si>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</si>
  <si>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</si>
  <si>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</si>
  <si>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</si>
  <si>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</si>
  <si>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</si>
  <si>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</si>
  <si>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</si>
  <si>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</si>
  <si>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</si>
  <si>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</si>
  <si>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</si>
  <si>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</si>
  <si>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</si>
  <si>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</si>
  <si>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</si>
  <si>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</si>
  <si>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</si>
  <si>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</si>
  <si>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</si>
  <si>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</si>
  <si>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</si>
  <si>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</si>
  <si>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</si>
  <si>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</si>
  <si>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</si>
  <si>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</si>
  <si>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</si>
  <si>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</si>
  <si>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</si>
  <si>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</si>
  <si>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</si>
  <si>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</si>
  <si>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</si>
  <si>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</si>
  <si>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</si>
  <si>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</si>
  <si>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</si>
  <si>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</si>
  <si>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</si>
  <si>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</si>
  <si>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</si>
  <si>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</si>
  <si>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</si>
  <si>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</si>
  <si>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</si>
  <si>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</si>
  <si>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</si>
  <si>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</si>
  <si>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</si>
  <si>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</si>
  <si>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</si>
  <si>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</si>
  <si>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</si>
  <si>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</si>
  <si>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</si>
  <si>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</si>
  <si>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</si>
  <si>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</si>
  <si>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</si>
  <si>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</si>
  <si>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</si>
  <si>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</si>
  <si>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</si>
  <si>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</si>
  <si>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</si>
  <si>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</si>
  <si>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</si>
  <si>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</si>
  <si>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</si>
  <si>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</si>
  <si>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</si>
  <si>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</si>
  <si>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</si>
  <si>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</si>
  <si>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</si>
  <si>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</si>
  <si>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</si>
  <si>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</si>
  <si>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</si>
  <si>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</si>
  <si>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</si>
  <si>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</si>
  <si>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</si>
  <si>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</si>
  <si>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</si>
  <si>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</si>
  <si>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</si>
  <si>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</si>
  <si>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</si>
  <si>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</si>
  <si>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</si>
  <si>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</si>
  <si>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</si>
  <si>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</si>
  <si>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</si>
  <si>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</si>
  <si>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</si>
  <si>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</si>
  <si>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</si>
  <si>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</si>
  <si>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</si>
  <si>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</si>
  <si>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</si>
  <si>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</si>
  <si>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</si>
  <si>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</si>
  <si>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</si>
  <si>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</si>
  <si>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</si>
  <si>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</si>
  <si>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</si>
  <si>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</si>
  <si>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</si>
  <si>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</si>
  <si>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</si>
  <si>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</si>
  <si>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</si>
  <si>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</si>
  <si>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</si>
  <si>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</si>
  <si>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</si>
  <si>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</si>
  <si>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</si>
  <si>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</si>
  <si>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</si>
  <si>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</si>
  <si>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</si>
  <si>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</si>
  <si>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</si>
  <si>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</si>
  <si>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</si>
  <si>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</si>
  <si>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</si>
  <si>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</si>
  <si>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</si>
  <si>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</si>
  <si>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</si>
  <si>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</si>
  <si>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</si>
  <si>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</si>
  <si>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</si>
  <si>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</si>
  <si>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</si>
  <si>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</si>
  <si>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</si>
  <si>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</si>
  <si>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</si>
  <si>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</si>
  <si>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</si>
  <si>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</si>
  <si>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</si>
  <si>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</si>
  <si>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</si>
  <si>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</si>
  <si>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</si>
  <si>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</si>
  <si>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</si>
  <si>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</si>
  <si>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</si>
  <si>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</si>
  <si>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</si>
  <si>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</si>
  <si>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</si>
  <si>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</si>
  <si>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</si>
  <si>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</si>
  <si>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</si>
  <si>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</si>
  <si>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</si>
  <si>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</si>
  <si>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</si>
  <si>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</si>
  <si>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</si>
  <si>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</si>
  <si>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</si>
  <si>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</si>
  <si>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</si>
  <si>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</si>
  <si>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</si>
  <si>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</si>
  <si>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</si>
  <si>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</si>
  <si>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</si>
  <si>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</si>
  <si>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</si>
  <si>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</si>
  <si>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</si>
  <si>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</si>
  <si>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</si>
  <si>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</si>
  <si>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</si>
  <si>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</si>
  <si>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</si>
  <si>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</si>
  <si>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</si>
  <si>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</si>
  <si>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</si>
  <si>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</si>
  <si>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</si>
  <si>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</si>
  <si>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</si>
  <si>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</si>
  <si>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</si>
  <si>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</si>
  <si>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</si>
  <si>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</si>
  <si>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</si>
  <si>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</si>
  <si>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</si>
  <si>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</si>
  <si>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</si>
  <si>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</si>
  <si>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</si>
  <si>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</si>
  <si>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</si>
  <si>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</si>
  <si>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</si>
  <si>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</si>
  <si>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</si>
  <si>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</si>
  <si>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</si>
  <si>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</si>
  <si>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</si>
  <si>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</si>
  <si>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</si>
  <si>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</si>
  <si>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</si>
  <si>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</si>
  <si>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</si>
  <si>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</si>
  <si>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</si>
  <si>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</si>
  <si>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</si>
  <si>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</si>
  <si>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</si>
  <si>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</si>
  <si>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</si>
  <si>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</si>
  <si>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</si>
  <si>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</si>
  <si>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</si>
  <si>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</si>
  <si>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</si>
  <si>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</si>
  <si>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</si>
  <si>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</si>
  <si>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</si>
  <si>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</si>
  <si>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</si>
  <si>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</si>
  <si>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</si>
  <si>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</si>
  <si>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</si>
  <si>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</si>
  <si>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</si>
  <si>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</si>
  <si>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</si>
  <si>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</si>
  <si>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</si>
  <si>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</si>
  <si>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</si>
  <si>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</si>
  <si>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</si>
  <si>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</si>
  <si>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</si>
  <si>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</si>
  <si>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</si>
  <si>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</si>
  <si>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</si>
  <si>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</si>
  <si>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</si>
  <si>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</si>
  <si>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</si>
  <si>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</si>
  <si>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</si>
  <si>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</si>
  <si>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</si>
  <si>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</si>
  <si>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</si>
  <si>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</si>
  <si>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</si>
  <si>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</si>
  <si>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</si>
  <si>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</si>
  <si>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</si>
  <si>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</si>
  <si>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</si>
  <si>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</si>
  <si>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</si>
  <si>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</si>
  <si>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</si>
  <si>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</si>
  <si>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</si>
  <si>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</si>
  <si>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</si>
  <si>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</si>
  <si>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</si>
  <si>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</si>
  <si>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</si>
  <si>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</si>
  <si>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</si>
  <si>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</si>
  <si>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</si>
  <si>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</si>
  <si>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</si>
  <si>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</si>
  <si>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</si>
  <si>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</si>
  <si>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</si>
  <si>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</si>
  <si>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</si>
  <si>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</si>
  <si>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</si>
  <si>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</si>
  <si>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</si>
  <si>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</si>
  <si>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</si>
  <si>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</si>
  <si>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</si>
  <si>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</si>
  <si>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</si>
  <si>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</si>
  <si>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</si>
  <si>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</si>
  <si>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</si>
  <si>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</si>
  <si>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</si>
  <si>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</si>
  <si>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</si>
  <si>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</si>
  <si>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</si>
  <si>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</si>
  <si>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</si>
  <si>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</si>
  <si>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</si>
  <si>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</si>
  <si>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</si>
  <si>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</si>
  <si>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</si>
  <si>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</si>
  <si>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</si>
  <si>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</si>
  <si>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</si>
  <si>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</si>
  <si>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</si>
  <si>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</si>
  <si>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</si>
  <si>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</si>
  <si>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</si>
  <si>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</si>
  <si>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</si>
  <si>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</si>
  <si>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</si>
  <si>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</si>
  <si>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</si>
  <si>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</si>
  <si>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</si>
  <si>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</si>
  <si>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</si>
  <si>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</si>
  <si>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</si>
  <si>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</si>
  <si>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</si>
  <si>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</si>
  <si>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</si>
  <si>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</si>
  <si>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</si>
  <si>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</si>
  <si>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</si>
  <si>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</si>
  <si>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</si>
  <si>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</si>
  <si>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</si>
  <si>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</si>
  <si>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</si>
  <si>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</si>
  <si>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</si>
  <si>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</si>
  <si>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</si>
  <si>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</si>
  <si>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</si>
  <si>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</si>
  <si>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</si>
  <si>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</si>
  <si>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</si>
  <si>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</si>
  <si>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</si>
  <si>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</si>
  <si>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</si>
  <si>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</si>
  <si>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</si>
  <si>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</si>
  <si>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</si>
  <si>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</si>
  <si>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</si>
  <si>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</si>
  <si>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</si>
  <si>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</si>
  <si>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</si>
  <si>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</si>
  <si>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</si>
  <si>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</si>
  <si>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</si>
  <si>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</si>
  <si>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</si>
  <si>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</si>
  <si>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</si>
  <si>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</si>
  <si>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</si>
  <si>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</si>
  <si>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</si>
  <si>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</si>
  <si>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</si>
  <si>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</si>
  <si>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</si>
  <si>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</si>
  <si>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</si>
  <si>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</si>
  <si>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</si>
  <si>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</si>
  <si>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</si>
  <si>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</si>
  <si>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</si>
  <si>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</si>
  <si>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</si>
  <si>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</si>
  <si>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</si>
  <si>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</si>
  <si>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</si>
  <si>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</si>
  <si>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</si>
  <si>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</si>
  <si>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</si>
  <si>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</si>
  <si>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</si>
  <si>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</si>
  <si>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</si>
  <si>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</si>
  <si>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</si>
  <si>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</si>
  <si>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</si>
  <si>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</si>
  <si>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</si>
  <si>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</si>
  <si>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</si>
  <si>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</si>
  <si>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</si>
  <si>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</si>
  <si>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</si>
  <si>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</si>
  <si>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</si>
  <si>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</si>
  <si>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</si>
  <si>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</si>
  <si>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</si>
  <si>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</si>
  <si>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</si>
  <si>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</si>
  <si>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</si>
  <si>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</si>
  <si>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</si>
  <si>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</si>
  <si>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</si>
  <si>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</si>
  <si>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</si>
  <si>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</si>
  <si>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</si>
  <si>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</si>
  <si>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</si>
  <si>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</si>
  <si>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</si>
  <si>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</si>
  <si>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</si>
  <si>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</si>
  <si>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</si>
  <si>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</si>
  <si>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</si>
  <si>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</si>
  <si>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</si>
  <si>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</si>
  <si>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</si>
  <si>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</si>
  <si>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</si>
  <si>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</si>
  <si>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</si>
  <si>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</si>
  <si>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</si>
  <si>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</si>
  <si>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</si>
  <si>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</si>
  <si>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</si>
  <si>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</si>
  <si>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</si>
  <si>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</si>
  <si>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</si>
  <si>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</si>
  <si>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</si>
  <si>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</si>
  <si>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</si>
  <si>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</si>
  <si>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</si>
  <si>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</si>
  <si>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</si>
  <si>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</si>
  <si>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</si>
  <si>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</si>
  <si>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</si>
  <si>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</si>
  <si>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</si>
  <si>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</si>
  <si>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</si>
  <si>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</si>
  <si>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</si>
  <si>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</si>
  <si>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</si>
  <si>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</si>
  <si>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</si>
  <si>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</si>
  <si>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</si>
  <si>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</si>
  <si>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</si>
  <si>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</si>
  <si>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</si>
  <si>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</si>
  <si>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</si>
  <si>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</si>
  <si>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</si>
  <si>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</si>
  <si>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</si>
  <si>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</si>
  <si>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</si>
  <si>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</si>
  <si>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</si>
  <si>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</si>
  <si>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</si>
  <si>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</si>
  <si>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</si>
  <si>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</si>
  <si>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</si>
  <si>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</si>
  <si>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</si>
  <si>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</si>
  <si>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</si>
  <si>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</si>
  <si>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</si>
  <si>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</si>
  <si>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</si>
  <si>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</si>
  <si>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</si>
  <si>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</si>
  <si>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</si>
  <si>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</si>
  <si>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</si>
  <si>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</si>
  <si>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</si>
  <si>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</si>
  <si>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</si>
  <si>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</si>
  <si>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</si>
  <si>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</si>
  <si>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</si>
  <si>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</si>
  <si>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</si>
  <si>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</si>
  <si>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</si>
  <si>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</si>
  <si>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</si>
  <si>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</si>
  <si>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</si>
  <si>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</si>
  <si>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</si>
  <si>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</si>
  <si>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</si>
  <si>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</si>
  <si>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</si>
  <si>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</si>
  <si>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</si>
  <si>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</si>
  <si>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</si>
  <si>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</si>
  <si>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</si>
  <si>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</si>
  <si>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</si>
  <si>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</si>
  <si>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</si>
  <si>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</si>
  <si>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</si>
  <si>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</si>
  <si>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</si>
  <si>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</si>
  <si>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</si>
  <si>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</si>
  <si>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</si>
  <si>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</si>
  <si>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</si>
  <si>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</si>
  <si>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</si>
  <si>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</si>
  <si>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</si>
  <si>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</si>
  <si>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</si>
  <si>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</si>
  <si>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</si>
  <si>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</si>
  <si>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</si>
  <si>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</si>
  <si>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</si>
  <si>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</si>
  <si>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</si>
  <si>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</si>
  <si>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</si>
  <si>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</si>
  <si>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</si>
  <si>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</si>
  <si>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</si>
  <si>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</si>
  <si>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</si>
  <si>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</si>
  <si>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</si>
  <si>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</si>
  <si>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</si>
  <si>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</si>
  <si>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</si>
  <si>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</si>
  <si>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</si>
  <si>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</si>
  <si>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</si>
  <si>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</si>
  <si>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</si>
  <si>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</si>
  <si>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</si>
  <si>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</si>
  <si>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</si>
  <si>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</si>
  <si>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</si>
  <si>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</si>
  <si>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</si>
  <si>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</si>
  <si>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</si>
  <si>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</si>
  <si>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</si>
  <si>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</si>
  <si>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</si>
  <si>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</si>
  <si>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</si>
  <si>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</si>
  <si>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</si>
  <si>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</si>
  <si>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</si>
  <si>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</si>
  <si>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</si>
  <si>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</si>
  <si>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</si>
  <si>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</si>
  <si>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</si>
  <si>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</si>
  <si>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</si>
  <si>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</si>
  <si>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</si>
  <si>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</si>
  <si>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</si>
  <si>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</si>
  <si>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</si>
  <si>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</si>
  <si>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</si>
  <si>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</si>
  <si>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</si>
  <si>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</si>
  <si>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</si>
  <si>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</si>
  <si>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</si>
  <si>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</si>
  <si>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</si>
  <si>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</si>
  <si>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</si>
  <si>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</si>
  <si>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</si>
  <si>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</si>
  <si>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</si>
  <si>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</si>
  <si>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</si>
  <si>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</si>
  <si>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</si>
  <si>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</si>
  <si>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</si>
  <si>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</si>
  <si>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</si>
  <si>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</si>
  <si>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</si>
  <si>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</si>
  <si>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</si>
  <si>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</si>
  <si>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</si>
  <si>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</si>
  <si>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</si>
  <si>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</si>
  <si>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</si>
  <si>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</si>
  <si>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</si>
  <si>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</si>
  <si>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</si>
  <si>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</si>
  <si>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</si>
  <si>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</si>
  <si>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</si>
  <si>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</si>
  <si>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</si>
  <si>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</si>
  <si>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</si>
  <si>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</si>
  <si>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</si>
  <si>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</si>
  <si>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</si>
  <si>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</si>
  <si>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</si>
  <si>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</si>
  <si>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</si>
  <si>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</si>
  <si>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</si>
  <si>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</si>
  <si>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</si>
  <si>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</si>
  <si>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</si>
  <si>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</si>
  <si>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</si>
  <si>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</si>
  <si>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</si>
  <si>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</si>
  <si>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</si>
  <si>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</si>
  <si>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</si>
  <si>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</si>
  <si>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</si>
  <si>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</si>
  <si>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</si>
  <si>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</si>
  <si>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</si>
  <si>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</si>
  <si>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</si>
  <si>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</si>
  <si>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</si>
  <si>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</si>
  <si>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</si>
  <si>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</si>
  <si>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</si>
  <si>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</si>
  <si>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</si>
  <si>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</si>
  <si>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</si>
  <si>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</si>
  <si>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</si>
  <si>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</si>
  <si>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</si>
  <si>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</si>
  <si>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</si>
  <si>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</si>
  <si>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</si>
  <si>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</si>
  <si>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</si>
  <si>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</si>
  <si>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</si>
  <si>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</si>
  <si>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</si>
  <si>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</si>
  <si>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</si>
  <si>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</si>
  <si>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</si>
  <si>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</si>
  <si>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</si>
  <si>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</si>
  <si>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</si>
  <si>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</si>
  <si>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</si>
  <si>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</si>
  <si>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</si>
  <si>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</si>
  <si>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</si>
  <si>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</si>
  <si>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</si>
  <si>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</si>
  <si>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</si>
  <si>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</si>
  <si>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</si>
  <si>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</si>
  <si>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</si>
  <si>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</si>
  <si>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</si>
  <si>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</si>
  <si>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</si>
  <si>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</si>
  <si>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</si>
  <si>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</si>
  <si>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</si>
  <si>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</si>
  <si>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</si>
  <si>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</si>
  <si>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</si>
  <si>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</si>
  <si>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</si>
  <si>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</si>
  <si>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</si>
  <si>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</si>
  <si>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</si>
  <si>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</si>
  <si>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</si>
  <si>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</si>
  <si>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</si>
  <si>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</si>
  <si>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</si>
  <si>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</si>
  <si>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</si>
  <si>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</si>
  <si>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</si>
  <si>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</si>
  <si>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</si>
  <si>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</si>
  <si>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</si>
  <si>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</si>
  <si>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</si>
  <si>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</si>
  <si>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</si>
  <si>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</si>
  <si>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</si>
  <si>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</si>
  <si>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</si>
  <si>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</si>
  <si>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</si>
  <si>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</si>
  <si>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</si>
  <si>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</si>
  <si>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</si>
  <si>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</si>
  <si>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</si>
  <si>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</si>
  <si>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</si>
  <si>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</si>
  <si>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</si>
  <si>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</si>
  <si>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</si>
  <si>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</si>
  <si>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</si>
  <si>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</si>
  <si>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</si>
  <si>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</si>
  <si>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</si>
  <si>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</si>
  <si>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</si>
  <si>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</si>
  <si>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</si>
  <si>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</si>
  <si>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</si>
  <si>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</si>
  <si>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</si>
  <si>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</si>
  <si>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</si>
  <si>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</si>
  <si>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</si>
  <si>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</si>
  <si>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</si>
  <si>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</si>
  <si>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</si>
  <si>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</si>
  <si>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</si>
  <si>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</si>
  <si>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</si>
  <si>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</si>
  <si>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</si>
  <si>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</si>
  <si>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</si>
  <si>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</si>
  <si>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</si>
  <si>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</si>
  <si>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</si>
  <si>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</si>
  <si>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</si>
  <si>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</si>
  <si>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</si>
  <si>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</si>
  <si>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</si>
  <si>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</si>
  <si>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</si>
  <si>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</si>
  <si>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</si>
  <si>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</si>
  <si>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</si>
  <si>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</si>
  <si>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</si>
  <si>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</si>
  <si>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</si>
  <si>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</si>
  <si>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</si>
  <si>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</si>
  <si>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</si>
  <si>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</si>
  <si>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</si>
  <si>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</si>
  <si>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</si>
  <si>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</si>
  <si>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</si>
  <si>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</si>
  <si>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</si>
  <si>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</si>
  <si>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</si>
  <si>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</si>
  <si>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</si>
  <si>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</si>
  <si>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</si>
  <si>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</si>
  <si>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</si>
  <si>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</si>
  <si>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</si>
  <si>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</si>
  <si>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</si>
  <si>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</si>
  <si>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</si>
  <si>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</si>
  <si>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</si>
  <si>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</si>
  <si>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</si>
  <si>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</si>
  <si>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</si>
  <si>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</si>
  <si>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</si>
  <si>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</si>
  <si>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</si>
  <si>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</si>
  <si>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</si>
  <si>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</si>
  <si>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</si>
  <si>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</si>
  <si>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</si>
  <si>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</si>
  <si>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</si>
  <si>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</si>
  <si>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</si>
  <si>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</si>
  <si>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</si>
  <si>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</si>
  <si>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</si>
  <si>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</si>
  <si>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</si>
  <si>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</si>
  <si>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</si>
  <si>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</si>
  <si>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</si>
  <si>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</si>
  <si>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</si>
  <si>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</si>
  <si>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</si>
  <si>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</si>
  <si>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</si>
  <si>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</si>
  <si>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</si>
  <si>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</si>
  <si>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</si>
  <si>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</si>
  <si>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</si>
  <si>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</si>
  <si>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</si>
  <si>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</si>
  <si>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</si>
  <si>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</si>
  <si>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</si>
  <si>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</si>
  <si>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</si>
  <si>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</si>
  <si>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</si>
  <si>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</si>
  <si>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</si>
  <si>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</si>
  <si>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</si>
  <si>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</si>
  <si>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</si>
  <si>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</si>
  <si>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</si>
  <si>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</si>
  <si>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</si>
  <si>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</si>
  <si>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</si>
  <si>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</si>
  <si>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</si>
  <si>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</si>
  <si>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</si>
  <si>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</si>
  <si>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</si>
  <si>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</si>
  <si>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</si>
  <si>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</si>
  <si>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</si>
  <si>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</si>
  <si>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</si>
  <si>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</si>
  <si>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</si>
  <si>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</si>
  <si>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</si>
  <si>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</si>
  <si>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</si>
  <si>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</si>
  <si>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</si>
  <si>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</si>
  <si>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</si>
  <si>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</si>
  <si>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</si>
  <si>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</si>
  <si>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</si>
  <si>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</si>
  <si>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</si>
  <si>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</si>
  <si>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</si>
  <si>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</si>
  <si>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</si>
  <si>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</si>
  <si>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</si>
  <si>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</si>
  <si>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</si>
  <si>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</si>
  <si>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</si>
  <si>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</si>
  <si>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</si>
  <si>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</si>
  <si>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</si>
  <si>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</si>
  <si>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</si>
  <si>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</si>
  <si>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</si>
  <si>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</si>
  <si>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</si>
  <si>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</si>
  <si>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</si>
  <si>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</si>
  <si>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</si>
  <si>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</si>
  <si>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</si>
  <si>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</si>
  <si>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</si>
  <si>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</si>
  <si>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</si>
  <si>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</si>
  <si>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</si>
  <si>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</si>
  <si>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</si>
  <si>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</si>
  <si>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</si>
  <si>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</si>
  <si>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</si>
  <si>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</si>
  <si>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</si>
  <si>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</si>
  <si>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</si>
  <si>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</si>
  <si>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</si>
  <si>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</si>
  <si>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</si>
  <si>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</si>
  <si>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</si>
  <si>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</si>
  <si>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</si>
  <si>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</si>
  <si>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</si>
  <si>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</si>
  <si>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</si>
  <si>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</si>
  <si>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</si>
  <si>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</si>
  <si>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</si>
  <si>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</si>
  <si>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</si>
  <si>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</si>
  <si>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</si>
  <si>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</si>
  <si>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</si>
  <si>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</si>
  <si>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</si>
  <si>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</si>
  <si>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</si>
  <si>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</si>
  <si>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</si>
  <si>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</si>
  <si>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</si>
  <si>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</si>
  <si>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</si>
  <si>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</si>
  <si>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</si>
  <si>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</si>
  <si>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</si>
  <si>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</si>
  <si>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</si>
  <si>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</si>
  <si>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</si>
  <si>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</si>
  <si>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</si>
  <si>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</si>
  <si>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</si>
  <si>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</si>
  <si>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</si>
  <si>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</si>
  <si>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</si>
  <si>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</si>
  <si>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</si>
  <si>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</si>
  <si>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</si>
  <si>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</si>
  <si>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</si>
  <si>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</si>
  <si>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</si>
  <si>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</si>
  <si>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</si>
  <si>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</si>
  <si>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</si>
  <si>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</si>
  <si>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</si>
  <si>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</si>
  <si>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</si>
  <si>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</si>
  <si>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</si>
  <si>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</si>
  <si>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</si>
  <si>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</si>
  <si>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</si>
  <si>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</si>
  <si>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</si>
  <si>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</si>
  <si>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</si>
  <si>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</si>
  <si>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</si>
  <si>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</si>
  <si>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</si>
  <si>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</si>
  <si>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</si>
  <si>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</si>
  <si>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</si>
  <si>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</si>
  <si>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</si>
  <si>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</si>
  <si>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</si>
  <si>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</si>
  <si>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</si>
  <si>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</si>
  <si>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</si>
  <si>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</si>
  <si>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</si>
  <si>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</si>
  <si>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</si>
  <si>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</si>
  <si>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</si>
  <si>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</si>
  <si>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</si>
  <si>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</si>
  <si>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</si>
  <si>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</si>
  <si>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</si>
  <si>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</si>
  <si>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</si>
  <si>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</si>
  <si>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</si>
  <si>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</si>
  <si>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</si>
  <si>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</si>
  <si>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</si>
  <si>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</si>
  <si>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</si>
  <si>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</si>
  <si>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</si>
  <si>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</si>
  <si>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</si>
  <si>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</si>
  <si>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</si>
  <si>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</si>
  <si>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</si>
  <si>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</si>
  <si>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</si>
  <si>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</si>
  <si>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</si>
  <si>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</si>
  <si>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</si>
  <si>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</si>
  <si>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</si>
  <si>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</si>
  <si>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</si>
  <si>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</si>
  <si>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</si>
  <si>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</si>
  <si>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</si>
  <si>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</si>
  <si>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</si>
  <si>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</si>
  <si>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</si>
  <si>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</si>
  <si>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</si>
  <si>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</si>
  <si>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</si>
  <si>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</si>
  <si>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</si>
  <si>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</si>
  <si>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</si>
  <si>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</si>
  <si>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</si>
  <si>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</si>
  <si>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</si>
  <si>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</si>
  <si>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</si>
  <si>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</si>
  <si>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</si>
  <si>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</si>
  <si>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</si>
  <si>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</si>
  <si>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</si>
  <si>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</si>
  <si>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</si>
  <si>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</si>
  <si>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</si>
  <si>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</si>
  <si>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</si>
  <si>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</si>
  <si>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</si>
  <si>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</si>
  <si>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</si>
  <si>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</si>
  <si>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</si>
  <si>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</si>
  <si>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</si>
  <si>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</si>
  <si>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</si>
  <si>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</si>
  <si>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</si>
  <si>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</si>
  <si>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</si>
  <si>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</si>
  <si>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</si>
  <si>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</si>
  <si>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</si>
  <si>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</si>
  <si>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</si>
  <si>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</si>
  <si>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</si>
  <si>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</si>
  <si>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</si>
  <si>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</si>
  <si>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</si>
  <si>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</si>
  <si>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</si>
  <si>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</si>
  <si>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</si>
  <si>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</si>
  <si>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</si>
  <si>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</si>
  <si>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</si>
  <si>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</si>
  <si>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</si>
  <si>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</si>
  <si>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</si>
  <si>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</si>
  <si>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</si>
  <si>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</si>
  <si>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</si>
  <si>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</si>
  <si>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</si>
  <si>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</si>
  <si>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</si>
  <si>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</si>
  <si>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</si>
  <si>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</si>
  <si>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</si>
  <si>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</si>
  <si>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</si>
  <si>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</si>
  <si>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</si>
  <si>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</si>
  <si>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</si>
  <si>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</si>
  <si>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</si>
  <si>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</si>
  <si>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</si>
  <si>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</si>
  <si>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</si>
  <si>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</si>
  <si>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</si>
  <si>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</si>
  <si>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</si>
  <si>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</si>
  <si>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</si>
  <si>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</si>
  <si>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</si>
  <si>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</si>
  <si>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</si>
  <si>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</si>
  <si>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</si>
  <si>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</si>
  <si>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</si>
  <si>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</si>
  <si>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</si>
  <si>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</si>
  <si>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</si>
  <si>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</si>
  <si>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</si>
  <si>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</si>
  <si>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</si>
  <si>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</si>
  <si>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</si>
  <si>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</si>
  <si>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</si>
  <si>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</si>
  <si>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</si>
  <si>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</si>
  <si>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</si>
  <si>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</si>
  <si>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</si>
  <si>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</si>
  <si>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</si>
  <si>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</si>
  <si>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</si>
  <si>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</si>
  <si>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</si>
  <si>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</si>
  <si>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</si>
  <si>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</si>
  <si>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</si>
  <si>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</si>
  <si>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</si>
  <si>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</si>
  <si>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</si>
  <si>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</si>
  <si>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</si>
  <si>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</si>
  <si>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</si>
  <si>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</si>
  <si>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</si>
  <si>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</si>
  <si>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</si>
  <si>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</si>
  <si>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</si>
  <si>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</si>
  <si>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</si>
  <si>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</si>
  <si>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</si>
  <si>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</si>
  <si>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</si>
  <si>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</si>
  <si>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</si>
  <si>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</si>
  <si>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</si>
  <si>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</si>
  <si>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</si>
  <si>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</si>
  <si>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</si>
  <si>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</si>
  <si>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</si>
  <si>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</si>
  <si>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</si>
  <si>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</si>
  <si>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</si>
  <si>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</si>
  <si>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</si>
  <si>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</si>
  <si>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</si>
  <si>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</si>
  <si>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</si>
  <si>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</si>
  <si>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</si>
  <si>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</si>
  <si>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</si>
  <si>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</si>
  <si>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</si>
  <si>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</si>
  <si>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</si>
  <si>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</si>
  <si>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</si>
  <si>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</si>
  <si>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</si>
  <si>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</si>
  <si>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</si>
  <si>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</si>
  <si>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</si>
  <si>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</si>
  <si>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</si>
  <si>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</si>
  <si>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</si>
  <si>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</si>
  <si>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</si>
  <si>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</si>
  <si>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</si>
  <si>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</si>
  <si>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</si>
  <si>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</si>
  <si>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</si>
  <si>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</si>
  <si>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</si>
  <si>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</si>
  <si>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</si>
  <si>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</si>
  <si>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</si>
  <si>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</si>
  <si>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</si>
  <si>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</si>
  <si>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</si>
  <si>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</si>
  <si>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</si>
  <si>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</si>
  <si>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</si>
  <si>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</si>
  <si>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</si>
  <si>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</si>
  <si>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</si>
  <si>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</si>
  <si>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</si>
  <si>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</si>
  <si>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</si>
  <si>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</si>
  <si>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</si>
  <si>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</si>
  <si>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</si>
  <si>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</si>
  <si>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</si>
  <si>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</si>
  <si>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</si>
  <si>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</si>
  <si>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</si>
  <si>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</si>
  <si>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</si>
  <si>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</si>
  <si>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</si>
  <si>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</si>
  <si>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</si>
  <si>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</si>
  <si>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</si>
  <si>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</si>
  <si>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</si>
  <si>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</si>
  <si>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</si>
  <si>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</si>
  <si>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</si>
  <si>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</si>
  <si>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</si>
  <si>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</si>
  <si>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</si>
  <si>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</si>
  <si>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</si>
  <si>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</si>
  <si>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</si>
  <si>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</si>
  <si>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</si>
  <si>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</si>
  <si>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</si>
  <si>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</si>
  <si>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</si>
  <si>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</si>
  <si>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</si>
  <si>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</si>
  <si>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</si>
  <si>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</si>
  <si>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</si>
  <si>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</si>
  <si>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</si>
  <si>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</si>
  <si>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</si>
  <si>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</si>
  <si>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</si>
  <si>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</si>
  <si>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</si>
  <si>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</si>
  <si>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</si>
  <si>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</si>
  <si>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</si>
  <si>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</si>
  <si>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</si>
  <si>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</si>
  <si>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</si>
  <si>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</si>
  <si>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</si>
  <si>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</si>
  <si>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</si>
  <si>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</si>
  <si>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</si>
  <si>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</si>
  <si>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</si>
  <si>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</si>
  <si>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</si>
  <si>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</si>
  <si>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</si>
  <si>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</si>
  <si>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</si>
  <si>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</si>
  <si>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</si>
  <si>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</si>
  <si>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</si>
  <si>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</si>
  <si>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</si>
  <si>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</si>
  <si>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</si>
  <si>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</si>
  <si>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</si>
  <si>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</si>
  <si>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</si>
  <si>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</si>
  <si>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</si>
  <si>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</si>
  <si>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</si>
  <si>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</si>
  <si>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</si>
  <si>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</si>
  <si>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</si>
  <si>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</si>
  <si>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</si>
  <si>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</si>
  <si>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</si>
  <si>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</si>
  <si>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</si>
  <si>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</si>
  <si>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</si>
  <si>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</si>
  <si>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</si>
  <si>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</si>
  <si>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</si>
  <si>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</si>
  <si>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</si>
  <si>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</si>
  <si>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</si>
  <si>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</si>
  <si>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</si>
  <si>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</si>
  <si>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</si>
  <si>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</si>
  <si>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</si>
  <si>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</si>
  <si>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</si>
  <si>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</si>
  <si>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</si>
  <si>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</si>
  <si>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</si>
  <si>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</si>
  <si>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</si>
  <si>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</si>
  <si>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</si>
  <si>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</si>
  <si>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</si>
  <si>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</si>
  <si>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</si>
  <si>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</si>
  <si>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</si>
  <si>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</si>
  <si>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</si>
  <si>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</si>
  <si>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</si>
  <si>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</si>
  <si>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</si>
  <si>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</si>
  <si>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</si>
  <si>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</si>
  <si>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</si>
  <si>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</si>
  <si>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</si>
  <si>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</si>
  <si>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</si>
  <si>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</si>
  <si>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</si>
  <si>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</si>
  <si>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</si>
  <si>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</si>
  <si>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</si>
  <si>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</si>
  <si>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</si>
  <si>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</si>
  <si>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</si>
  <si>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</si>
  <si>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</si>
  <si>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</si>
  <si>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</si>
  <si>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</si>
  <si>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</si>
  <si>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</si>
  <si>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</si>
  <si>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</si>
  <si>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</si>
  <si>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</si>
  <si>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</si>
  <si>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</si>
  <si>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</si>
  <si>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</si>
  <si>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</si>
  <si>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</si>
  <si>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</si>
  <si>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</si>
  <si>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</si>
  <si>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</si>
  <si>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</si>
  <si>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</si>
  <si>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</si>
  <si>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</si>
  <si>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</si>
  <si>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</si>
  <si>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</si>
  <si>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</si>
  <si>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</si>
  <si>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</si>
  <si>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</si>
  <si>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</si>
  <si>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</si>
  <si>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</si>
  <si>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</si>
  <si>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</si>
  <si>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</si>
  <si>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</si>
  <si>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</si>
  <si>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</si>
  <si>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</si>
  <si>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</si>
  <si>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</si>
  <si>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</si>
  <si>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</si>
  <si>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</si>
  <si>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</si>
  <si>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</si>
  <si>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</si>
  <si>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</si>
  <si>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</si>
  <si>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</si>
  <si>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</si>
  <si>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</si>
  <si>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</si>
  <si>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</si>
  <si>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</si>
  <si>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</si>
  <si>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</si>
  <si>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</si>
  <si>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</si>
  <si>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</si>
  <si>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</si>
  <si>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</si>
  <si>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</si>
  <si>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</si>
  <si>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</si>
  <si>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</si>
  <si>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</si>
  <si>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</si>
  <si>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</si>
  <si>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</si>
  <si>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</si>
  <si>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</si>
  <si>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</si>
  <si>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</si>
  <si>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</si>
  <si>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</si>
  <si>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</si>
  <si>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</si>
  <si>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</si>
  <si>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</si>
  <si>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</si>
  <si>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</si>
  <si>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</si>
  <si>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</si>
  <si>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</si>
  <si>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</si>
  <si>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</si>
  <si>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</si>
  <si>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</si>
  <si>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</si>
  <si>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</si>
  <si>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</si>
  <si>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</si>
  <si>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</si>
  <si>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</si>
  <si>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</si>
  <si>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</si>
  <si>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</si>
  <si>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</si>
  <si>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</si>
  <si>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</si>
  <si>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</si>
  <si>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</si>
  <si>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</si>
  <si>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</si>
  <si>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</si>
  <si>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</si>
  <si>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</si>
  <si>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</si>
  <si>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</si>
  <si>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</si>
  <si>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</si>
  <si>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</si>
  <si>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</si>
  <si>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</si>
  <si>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</si>
  <si>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</si>
  <si>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</si>
  <si>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</si>
  <si>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</si>
  <si>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</si>
  <si>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</si>
  <si>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</si>
  <si>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</si>
  <si>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</si>
  <si>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</si>
  <si>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</si>
  <si>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</si>
  <si>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</si>
  <si>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</si>
  <si>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</si>
  <si>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</si>
  <si>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</si>
  <si>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</si>
  <si>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</si>
  <si>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</si>
  <si>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</si>
  <si>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</si>
  <si>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</si>
  <si>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</si>
  <si>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</si>
  <si>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</si>
  <si>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</si>
  <si>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</si>
  <si>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</si>
  <si>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</si>
  <si>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</si>
  <si>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</si>
  <si>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</si>
  <si>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</si>
  <si>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</si>
  <si>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</si>
  <si>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</si>
  <si>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</si>
  <si>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</si>
  <si>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</si>
  <si>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</si>
  <si>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</si>
  <si>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</si>
  <si>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</si>
  <si>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</si>
  <si>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</si>
  <si>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</si>
  <si>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</si>
  <si>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</si>
  <si>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</si>
  <si>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</si>
  <si>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</si>
  <si>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</si>
  <si>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</si>
  <si>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</si>
  <si>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</si>
  <si>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</si>
  <si>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</si>
  <si>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</si>
  <si>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</si>
  <si>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</si>
  <si>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</si>
  <si>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</si>
  <si>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</si>
  <si>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</si>
  <si>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</si>
  <si>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</si>
  <si>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</si>
  <si>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</si>
  <si>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</si>
  <si>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</si>
  <si>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</si>
  <si>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</si>
  <si>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</si>
  <si>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</si>
  <si>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</si>
  <si>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</si>
  <si>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</si>
  <si>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</si>
  <si>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</si>
  <si>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</si>
  <si>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</si>
  <si>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</si>
  <si>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</si>
  <si>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</si>
  <si>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</si>
  <si>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</si>
  <si>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</si>
  <si>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</si>
  <si>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</si>
  <si>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</si>
  <si>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</si>
  <si>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</si>
  <si>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</si>
  <si>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</si>
  <si>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</si>
  <si>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</si>
  <si>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</si>
  <si>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</si>
  <si>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</si>
  <si>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</si>
  <si>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</si>
  <si>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</si>
  <si>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</si>
  <si>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</si>
  <si>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</si>
  <si>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</si>
  <si>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</si>
  <si>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</si>
  <si>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</si>
  <si>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</si>
  <si>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</si>
  <si>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</si>
  <si>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</si>
  <si>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</si>
  <si>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</si>
  <si>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</si>
  <si>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</si>
  <si>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</si>
  <si>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</si>
  <si>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</si>
  <si>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</si>
  <si>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</si>
  <si>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</si>
  <si>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</si>
  <si>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</si>
  <si>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</si>
  <si>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</si>
  <si>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</si>
  <si>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</si>
  <si>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</si>
  <si>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</si>
  <si>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</si>
  <si>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</si>
  <si>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</si>
  <si>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</si>
  <si>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</si>
  <si>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</si>
  <si>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</si>
  <si>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</si>
  <si>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</si>
  <si>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</si>
  <si>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</si>
  <si>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</si>
  <si>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</si>
  <si>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</si>
  <si>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</si>
  <si>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</si>
  <si>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</si>
  <si>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</si>
  <si>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</si>
  <si>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</si>
  <si>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</si>
  <si>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</si>
  <si>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</si>
  <si>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</si>
  <si>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</si>
  <si>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</si>
  <si>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</si>
  <si>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</si>
  <si>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</si>
  <si>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</si>
  <si>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</si>
  <si>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</si>
  <si>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</si>
  <si>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</si>
  <si>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</si>
  <si>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</si>
  <si>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</si>
  <si>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</si>
  <si>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</si>
  <si>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</si>
  <si>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</si>
  <si>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</si>
  <si>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</si>
  <si>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</si>
  <si>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</si>
  <si>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</si>
  <si>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</si>
  <si>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</si>
  <si>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</si>
  <si>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</si>
  <si>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</si>
  <si>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</si>
  <si>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</si>
  <si>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</si>
  <si>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</si>
  <si>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</si>
  <si>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</si>
  <si>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</si>
  <si>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</si>
  <si>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</si>
  <si>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</si>
  <si>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</si>
  <si>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</si>
  <si>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</si>
  <si>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</si>
  <si>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</si>
  <si>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</si>
  <si>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</si>
  <si>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</si>
  <si>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</si>
  <si>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</si>
  <si>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</si>
  <si>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</si>
  <si>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</si>
  <si>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</si>
  <si>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</si>
  <si>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</si>
  <si>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</si>
  <si>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</si>
  <si>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</si>
  <si>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</si>
  <si>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</si>
  <si>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</si>
  <si>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</si>
  <si>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</si>
  <si>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</si>
  <si>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</si>
  <si>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</si>
  <si>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</si>
  <si>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</si>
  <si>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</si>
  <si>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</si>
  <si>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</si>
  <si>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</si>
  <si>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</si>
  <si>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</si>
  <si>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</si>
  <si>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</si>
  <si>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</si>
  <si>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</si>
  <si>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</si>
  <si>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</si>
  <si>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</si>
  <si>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</si>
  <si>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</si>
  <si>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</si>
  <si>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</si>
  <si>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</si>
  <si>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</si>
  <si>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</si>
  <si>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</si>
  <si>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</si>
  <si>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</si>
  <si>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</si>
  <si>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</si>
  <si>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</si>
  <si>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</si>
  <si>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</si>
  <si>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</si>
  <si>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</si>
  <si>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</si>
  <si>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</si>
  <si>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</si>
  <si>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</si>
  <si>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</si>
  <si>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</si>
  <si>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</si>
  <si>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</si>
  <si>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</si>
  <si>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</si>
  <si>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</si>
  <si>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</si>
  <si>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</si>
  <si>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</si>
  <si>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</si>
  <si>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</si>
  <si>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</si>
  <si>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</si>
  <si>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</si>
  <si>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</si>
  <si>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</si>
  <si>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</si>
  <si>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</si>
  <si>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</si>
  <si>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</si>
  <si>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</si>
  <si>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</si>
  <si>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</si>
  <si>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</si>
  <si>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</si>
  <si>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</si>
  <si>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</si>
  <si>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</si>
  <si>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</si>
  <si>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</si>
  <si>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</si>
  <si>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</si>
  <si>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</si>
  <si>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</si>
  <si>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</si>
  <si>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</si>
  <si>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</si>
  <si>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</si>
  <si>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</si>
  <si>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</si>
  <si>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</si>
  <si>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</si>
  <si>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</si>
  <si>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</si>
  <si>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</si>
  <si>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</si>
  <si>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</si>
  <si>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</si>
  <si>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</si>
  <si>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</si>
  <si>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</si>
  <si>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</si>
  <si>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</si>
  <si>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</si>
  <si>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</si>
  <si>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</si>
  <si>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</si>
  <si>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</si>
  <si>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</si>
  <si>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</si>
  <si>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</si>
  <si>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</si>
  <si>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</si>
  <si>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</si>
  <si>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</si>
  <si>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</si>
  <si>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</si>
  <si>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</si>
  <si>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</si>
  <si>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</si>
  <si>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</si>
  <si>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</si>
  <si>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</si>
  <si>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</si>
  <si>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</si>
  <si>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</si>
  <si>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</si>
  <si>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</si>
  <si>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</si>
  <si>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</si>
  <si>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</si>
  <si>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</si>
  <si>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</si>
  <si>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</si>
  <si>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</si>
  <si>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</si>
  <si>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</si>
  <si>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</si>
  <si>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</si>
  <si>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</si>
  <si>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</si>
  <si>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</si>
  <si>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</si>
  <si>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</si>
  <si>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</si>
  <si>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</si>
  <si>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</si>
  <si>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</si>
  <si>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</si>
  <si>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</si>
  <si>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</si>
  <si>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</si>
  <si>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</si>
  <si>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</si>
  <si>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</si>
  <si>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</si>
  <si>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</si>
  <si>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</si>
  <si>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</si>
  <si>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</si>
  <si>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</si>
  <si>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</si>
  <si>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</si>
  <si>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</si>
  <si>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</si>
  <si>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</si>
  <si>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</si>
  <si>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</si>
  <si>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</si>
  <si>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</si>
  <si>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</si>
  <si>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</si>
  <si>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</si>
  <si>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</si>
  <si>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</si>
  <si>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</si>
  <si>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</si>
  <si>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</si>
  <si>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</si>
  <si>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</si>
  <si>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</si>
  <si>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</si>
  <si>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</si>
  <si>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</si>
  <si>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</si>
  <si>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</si>
  <si>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</si>
  <si>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</si>
  <si>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</si>
  <si>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</si>
  <si>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</si>
  <si>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</si>
  <si>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</si>
  <si>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</si>
  <si>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</si>
  <si>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</si>
  <si>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</si>
  <si>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</si>
  <si>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</si>
  <si>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</si>
  <si>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</si>
  <si>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</si>
  <si>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</si>
  <si>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</si>
  <si>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</si>
  <si>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</si>
  <si>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</si>
  <si>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</si>
  <si>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</si>
  <si>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</si>
  <si>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</si>
  <si>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</si>
  <si>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</si>
  <si>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</si>
  <si>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</si>
  <si>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</si>
  <si>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</si>
  <si>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</si>
  <si>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</si>
  <si>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</si>
  <si>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</si>
  <si>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</si>
  <si>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</si>
  <si>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</si>
  <si>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</si>
  <si>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</si>
  <si>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</si>
  <si>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</si>
  <si>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</si>
  <si>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</si>
  <si>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</si>
  <si>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</si>
  <si>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</si>
  <si>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</si>
  <si>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</si>
  <si>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</si>
  <si>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</si>
  <si>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</si>
  <si>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</si>
  <si>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</si>
  <si>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</si>
  <si>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</si>
  <si>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</si>
  <si>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</si>
  <si>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</si>
  <si>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</si>
  <si>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</si>
  <si>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</si>
  <si>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</si>
  <si>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</si>
  <si>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</si>
  <si>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</si>
  <si>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</si>
  <si>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</si>
  <si>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</si>
  <si>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</si>
  <si>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</si>
  <si>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</si>
  <si>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</si>
  <si>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</si>
  <si>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</si>
  <si>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</si>
  <si>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</si>
  <si>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</si>
  <si>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</si>
  <si>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</si>
  <si>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</si>
  <si>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</si>
  <si>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</si>
  <si>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</si>
  <si>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</si>
  <si>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</si>
  <si>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</si>
  <si>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</si>
  <si>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</si>
  <si>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</si>
  <si>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</si>
  <si>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</si>
  <si>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</si>
  <si>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</si>
  <si>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</si>
  <si>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</si>
  <si>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</si>
  <si>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</si>
  <si>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</si>
  <si>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</si>
  <si>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</si>
  <si>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</si>
  <si>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</si>
  <si>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</si>
  <si>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</si>
  <si>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</si>
  <si>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</si>
  <si>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</si>
  <si>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</si>
  <si>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</si>
  <si>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</si>
  <si>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</si>
  <si>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</si>
  <si>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</si>
  <si>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</si>
  <si>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</si>
  <si>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</si>
  <si>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</si>
  <si>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</si>
  <si>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</si>
  <si>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</si>
  <si>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</si>
  <si>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</si>
  <si>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</si>
  <si>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</si>
  <si>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</si>
  <si>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</si>
  <si>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</si>
  <si>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</si>
  <si>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</si>
  <si>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</si>
  <si>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</si>
  <si>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</si>
  <si>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</si>
  <si>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</si>
  <si>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</si>
  <si>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</si>
  <si>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</si>
  <si>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</si>
  <si>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</si>
  <si>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</si>
  <si>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</si>
  <si>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</si>
  <si>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</si>
  <si>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</si>
  <si>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</si>
  <si>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</si>
  <si>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</si>
  <si>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</si>
  <si>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</si>
  <si>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</si>
  <si>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</si>
  <si>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</si>
  <si>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</si>
  <si>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</si>
  <si>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</si>
  <si>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</si>
  <si>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</si>
  <si>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</si>
  <si>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</si>
  <si>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</si>
  <si>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</si>
  <si>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</si>
  <si>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</si>
  <si>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</si>
  <si>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</si>
  <si>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 xml:space="preserve"> </t>
  </si>
  <si>
    <t xml:space="preserve"> PCM-20250215-00000830 </t>
  </si>
  <si>
    <t>LTE site still down and  site located in aramco area access issue need special permission</t>
  </si>
  <si>
    <t>PCM-20251105-00000552</t>
  </si>
  <si>
    <t>sceco Cut in area and team saving hub site NSH0127</t>
  </si>
  <si>
    <t>sceco Cut in area and team saving hub site NSH0193</t>
  </si>
  <si>
    <t>NO PCM</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</si>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</sst>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303.39486770833173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2.2969560181081761E-2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45966.343293634258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45966.343293634258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45966.343293634258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45966.343293634258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45966.343293634258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45966.343293634258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45966.343293634258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45966.343293634258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45966.343293634258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45966.343293634258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45966.343293634258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45966.343293634258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45966.343293634258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45966.343293634258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45966.343293634258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45966.343293634258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45966.343293634258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45966.343293634258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45966.343293634258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45966.343293634258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45966.343293634258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45966.343293634258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45966.343293634258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45966.343293634258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45966.343293634258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45966.343293634258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45966.343293634258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45966.343293634258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45966.343293634258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45966.343293634258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45966.343293634258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45966.343293634258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45966.343293634258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45966.343293634258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45966.343293634258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45966.343293634258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45966.343293634258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45966.343293634258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45966.343293634258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45966.343293634258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45966.343293634258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45966.343293634258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45966.343293634258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45966.343293634258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45966.343293634258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45966.343293634258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45966.343293634258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45966.343293634258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45966.343293634258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45966.343293634258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45966.343293634258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45966.343293634258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45966.343293634258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45966.343293634258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45966.343293634258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45966.343293634258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45966.343293634258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45966.343293634258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45966.343293634258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45966.343293634258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45966.343293634258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45966.343293634258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45966.343293634258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45966.343293634258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45966.343293634258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45966.343293634258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45966.343293634258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45966.343293634258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45966.343293634258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45966.343293634258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45966.343293634258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45966.343293634258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45966.343293634258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45966.343293634258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45966.343293634258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45966.343293634258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45966.343293634258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45966.343293634258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45966.343293634258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45966.343293634258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45966.343293634258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45966.343293634258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45966.343293634258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45966.343293634258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45966.343293634258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45966.343293634258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45966.343293634258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45966.343293634258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45966.343293634258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45966.343293634258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45966.343293634258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45966.343293634258</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45966.343293634258</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141.3434556712964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7.6012103009270504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7.7356134257570375E-2</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c r="F6" s="114"/>
      <c r="G6" s="115">
        <f ca="1">IFERROR(NOW()-F6,"-")</f>
        <v>45966.343293634258</v>
      </c>
      <c r="H6" s="11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45966.343293634258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45966.343293634258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45966.343293634258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45966.343293634258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45966.343293634258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45966.343293634258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45966.343293634258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45966.343293634258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45966.343293634258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45966.343293634258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45966.343293634258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45966.343293634258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45966.343293634258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45966.343293634258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45966.343293634258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45966.343293634258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45966.343293634258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45966.343293634258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45966.343293634258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45966.343293634258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45966.343293634258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45966.343293634258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45966.343293634258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45966.343293634258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45966.343293634258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45966.343293634258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45966.343293634258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45966.343293634258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45966.343293634258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45966.343293634258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45966.343293634258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45966.343293634258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45966.343293634258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45966.343293634258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45966.343293634258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45966.343293634258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45966.343293634258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45966.343293634258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45966.343293634258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45966.343293634258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45966.343293634258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45966.343293634258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45966.343293634258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45966.343293634258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45966.343293634258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45966.343293634258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45966.343293634258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45966.343293634258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45966.343293634258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45966.343293634258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45966.343293634258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45966.343293634258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45966.343293634258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45966.343293634258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45966.343293634258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45966.343293634258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45966.343293634258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45966.343293634258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45966.343293634258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45966.343293634258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45966.343293634258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45966.343293634258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45966.343293634258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45966.343293634258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45966.343293634258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45966.343293634258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45966.343293634258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45966.343293634258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45966.343293634258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45966.343293634258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45966.343293634258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45966.343293634258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45966.343293634258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45966.343293634258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45966.343293634258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45966.343293634258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45966.343293634258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45966.343293634258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45966.343293634258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45966.343293634258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45966.343293634258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45966.343293634258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45966.343293634258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45966.343293634258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45966.343293634258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45966.343293634258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45966.343293634258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45966.343293634258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45966.343293634258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45966.343293634258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45966.343293634258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45966.343293634258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45966.343293634258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45966.343293634258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45966.343293634258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45966.343293634258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45966.343293634258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45966.343293634258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45966.343293634258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45966.343293634258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45966.343293634258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45966.343293634258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45966.343293634258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45966.343293634258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45966.343293634258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45966.343293634258</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45966.343293634258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45966.343293634258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45966.343293634258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45966.343293634258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45966.343293634258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45966.343293634258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45966.343293634258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45966.343293634258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45966.343293634258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45966.343293634258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45966.343293634258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45966.343293634258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45966.343293634258</v>
      </c>
      <c r="H14" s="22" t="s">
        <v>39113</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45966.343293634258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45966.343293634258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45966.343293634258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45966.343293634258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45966.343293634258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45966.343293634258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45966.343293634258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45966.343293634258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45966.343293634258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45966.343293634258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45966.343293634258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45966.343293634258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45966.343293634258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45966.343293634258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45966.343293634258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45966.343293634258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45966.343293634258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45966.343293634258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45966.343293634258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45966.343293634258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45966.343293634258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45966.343293634258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45966.343293634258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45966.343293634258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45966.343293634258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45966.343293634258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45966.343293634258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45966.343293634258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45966.343293634258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45966.343293634258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45966.343293634258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45966.343293634258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45966.343293634258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45966.343293634258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45966.343293634258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45966.343293634258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45966.343293634258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45966.343293634258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45966.343293634258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45966.343293634258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45966.343293634258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45966.343293634258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45966.343293634258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45966.343293634258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45966.343293634258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45966.343293634258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45966.343293634258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45966.343293634258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45966.343293634258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45966.343293634258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45966.343293634258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45966.343293634258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45966.343293634258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45966.343293634258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45966.343293634258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45966.343293634258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45966.343293634258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45966.343293634258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45966.343293634258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45966.343293634258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45966.343293634258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45966.343293634258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45966.343293634258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45966.343293634258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45966.343293634258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45966.343293634258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45966.343293634258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45966.343293634258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45966.343293634258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45966.343293634258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45966.343293634258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45966.343293634258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45966.343293634258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45966.343293634258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45966.343293634258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45966.343293634258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45966.343293634258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45966.343293634258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45966.343293634258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45966.343293634258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45966.343293634258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45966.343293634258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45966.343293634258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45966.343293634258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45966.343293634258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45966.343293634258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45966.343293634258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45966.343293634258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45966.343293634258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45966.343293634258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45966.343293634258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45966.343293634258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45966.343293634258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45966.343293634258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45966.343293634258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45966.343293634258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45966.343293634258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45966.343293634258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45966.343293634258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45966.343293634258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45966.343293634258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45966.343293634258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45966.343293634258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45966.343293634258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45966.343293634258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45966.343293634258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45966.343293634258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45966.343293634258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45966.343293634258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45966.343293634258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45966.343293634258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45966.343293634258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45966.343293634258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45966.343293634258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45966.343293634258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45966.343293634258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45966.343293634258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45966.343293634258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45966.343293634258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45966.343293634258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45966.343293634258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45966.343293634258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45966.343293634258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45966.343293634258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45966.343293634258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45966.343293634258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45966.343293634258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45966.343293634258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45966.343293634258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45966.343293634258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45966.343293634258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45966.343293634258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45966.343293634258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45966.343293634258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45966.343293634258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45966.343293634258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45966.343293634258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45966.343293634258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45966.343293634258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45966.343293634258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45966.343293634258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45966.343293634258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45966.343293634258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45966.343293634258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45966.343293634258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45966.343293634258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45966.343293634258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45966.343293634258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45966.343293634258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45966.343293634258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45966.343293634258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45966.343293634258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45966.343293634258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45966.343293634258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45966.343293634258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45966.343293634258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45966.343293634258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45966.343293634258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45966.343293634258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45966.343293634258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45966.343293634258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45966.343293634258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45966.343293634258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45966.343293634258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45966.343293634258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45966.343293634258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45966.343293634258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45966.343293634258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45966.343293634258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45966.343293634258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45966.343293634258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45966.343293634258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45966.343293634258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45966.343293634258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45966.343293634258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45966.343293634258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45966.343293634258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45966.343293634258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45966.343293634258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45966.343293634258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45966.343293634258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45966.343293634258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45966.343293634258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45966.343293634258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45966.343293634258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45966.343293634258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45966.343293634258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45966.343293634258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45966.343293634258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45966.343293634258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45966.343293634258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45966.343293634258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45966.343293634258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45966.343293634258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45966.343293634258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45966.343293634258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45966.343293634258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45966.343293634258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45966.343293634258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45966.343293634258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45966.343293634258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45966.343293634258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45966.343293634258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45966.343293634258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45966.343293634258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45966.343293634258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45966.343293634258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45966.343293634258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45966.343293634258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45966.343293634258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45966.343293634258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45966.343293634258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45966.343293634258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45966.343293634258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45966.343293634258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45966.343293634258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45966.343293634258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45966.343293634258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45966.343293634258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45966.343293634258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45966.343293634258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45966.343293634258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45966.343293634258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45966.343293634258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45966.343293634258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45966.343293634258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45966.343293634258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45966.343293634258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45966.343293634258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45966.343293634258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45966.343293634258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45966.343293634258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45966.343293634258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45966.343293634258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45966.343293634258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45966.343293634258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45966.343293634258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45966.343293634258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45966.343293634258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45966.343293634258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45966.343293634258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45966.343293634258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45966.343293634258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45966.343293634258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45966.343293634258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45966.343293634258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45966.343293634258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45966.343293634258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45966.343293634258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45966.343293634258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45966.343293634258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45966.343293634258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45966.343293634258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45966.343293634258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45966.343293634258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45966.343293634258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45966.343293634258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45966.343293634258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45966.343293634258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45966.343293634258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45966.343293634258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45966.343293634258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45966.343293634258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45966.343293634258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45966.343293634258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45966.343293634258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45966.343293634258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45966.343293634258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45966.343293634258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45966.343293634258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45966.343293634258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45966.343293634258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45966.343293634258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45966.343293634258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45966.343293634258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45966.343293634258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45966.343293634258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45966.343293634258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45966.343293634258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45966.343293634258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45966.343293634258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45966.343293634258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45966.343293634258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45966.343293634258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45966.343293634258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45966.343293634258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45966.343293634258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45966.343293634258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45966.343293634258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45966.343293634258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45966.343293634258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45966.343293634258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45966.343293634258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45966.343293634258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45966.343293634258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45966.343293634258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45966.343293634258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45966.343293634258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45966.343293634258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45966.343293634258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45966.343293634258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45966.343293634258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45966.343293634258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45966.343293634258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45966.343293634258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45966.343293634258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45966.343293634258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45966.343293634258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45966.343293634258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45966.343293634258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45966.343293634258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45966.343293634258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45966.343293634258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45966.343293634258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45966.343293634258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45966.343293634258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45966.343293634258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45966.343293634258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45966.343293634258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45966.343293634258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45966.343293634258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45966.343293634258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45966.343293634258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45966.343293634258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45966.343293634258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45966.343293634258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45966.343293634258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45966.343293634258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45966.343293634258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45966.343293634258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45966.343293634258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45966.343293634258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45966.343293634258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45966.343293634258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45966.343293634258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45966.343293634258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45966.343293634258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45966.343293634258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45966.343293634258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45966.343293634258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45966.343293634258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45966.343293634258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45966.343293634258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45966.343293634258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45966.343293634258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45966.343293634258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45966.343293634258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45966.343293634258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45966.343293634258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45966.343293634258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45966.343293634258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45966.343293634258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45966.343293634258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45966.343293634258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45966.343293634258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45966.343293634258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45966.343293634258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45966.343293634258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45966.343293634258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45966.343293634258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45966.343293634258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45966.343293634258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45966.343293634258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45966.343293634258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45966.343293634258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45966.343293634258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45966.343293634258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45966.343293634258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45966.343293634258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45966.343293634258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45966.343293634258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45966.343293634258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45966.343293634258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45966.343293634258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45966.343293634258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45966.343293634258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45966.343293634258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45966.343293634258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45966.343293634258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45966.343293634258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45966.343293634258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45966.343293634258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45966.343293634258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45966.343293634258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45966.343293634258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45966.343293634258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45966.343293634258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45966.343293634258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45966.343293634258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45966.343293634258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45966.343293634258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45966.343293634258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45966.343293634258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45966.343293634258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45966.343293634258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45966.343293634258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45966.343293634258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45966.343293634258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45966.343293634258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45966.343293634258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45966.343293634258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45966.343293634258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45966.343293634258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45966.343293634258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45966.343293634258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45966.343293634258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45966.343293634258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45966.343293634258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45966.343293634258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45966.343293634258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45966.343293634258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45966.343293634258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45966.343293634258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45966.343293634258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45966.343293634258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45966.343293634258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45966.343293634258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45966.343293634258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45966.343293634258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45966.343293634258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45966.343293634258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45966.343293634258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45966.343293634258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45966.343293634258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45966.343293634258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45966.343293634258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45966.343293634258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45966.343293634258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45966.343293634258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45966.343293634258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45966.343293634258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45966.343293634258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45966.343293634258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45966.343293634258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45966.343293634258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45966.343293634258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45966.343293634258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45966.343293634258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45966.343293634258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45966.343293634258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45966.343293634258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45966.343293634258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45966.343293634258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45966.343293634258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45966.343293634258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45966.343293634258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45966.343293634258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45966.343293634258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45966.343293634258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45966.343293634258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45966.343293634258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45966.343293634258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45966.343293634258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45966.343293634258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45966.343293634258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45966.343293634258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45966.343293634258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45966.343293634258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45966.343293634258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45966.343293634258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45966.343293634258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45966.343293634258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45966.343293634258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45966.343293634258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45966.343293634258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45966.343293634258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45966.343293634258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45966.343293634258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45966.343293634258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45966.343293634258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45966.343293634258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45966.343293634258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45966.343293634258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45966.343293634258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45966.343293634258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45966.343293634258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45966.343293634258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45966.343293634258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45966.343293634258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45966.343293634258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45966.343293634258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45966.343293634258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45966.343293634258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45966.343293634258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45966.343293634258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45966.343293634258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45966.343293634258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45966.343293634258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45966.343293634258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45966.343293634258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45966.343293634258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45966.343293634258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45966.343293634258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45966.343293634258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45966.343293634258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45966.343293634258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45966.343293634258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45966.343293634258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45966.343293634258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45966.343293634258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45966.343293634258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45966.343293634258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45966.343293634258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45966.343293634258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45966.343293634258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45966.343293634258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45966.343293634258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45966.343293634258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45966.343293634258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45966.343293634258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45966.343293634258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45966.343293634258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45966.343293634258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45966.343293634258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45966.343293634258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45966.343293634258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45966.343293634258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45966.343293634258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45966.343293634258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45966.343293634258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45966.343293634258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45966.343293634258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45966.343293634258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45966.343293634258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45966.343293634258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45966.343293634258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45966.343293634258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45966.343293634258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45966.343293634258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45966.343293634258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45966.343293634258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45966.343293634258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45966.343293634258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45966.343293634258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45966.343293634258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45966.343293634258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45966.343293634258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45966.343293634258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45966.343293634258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45966.343293634258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45966.343293634258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45966.343293634258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45966.343293634258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45966.343293634258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45966.343293634258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45966.343293634258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45966.343293634258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45966.343293634258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45966.343293634258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45966.343293634258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45966.343293634258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45966.343293634258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45966.343293634258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45966.343293634258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45966.343293634258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45966.343293634258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45966.343293634258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45966.343293634258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45966.343293634258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45966.343293634258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45966.343293634258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45966.343293634258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45966.343293634258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45966.343293634258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45966.343293634258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45966.343293634258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45966.343293634258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45966.343293634258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45966.343293634258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45966.343293634258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45966.343293634258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45966.343293634258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45966.343293634258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45966.343293634258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45966.343293634258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45966.343293634258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45966.343293634258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45966.343293634258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45966.343293634258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45966.343293634258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45966.343293634258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45966.343293634258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45966.343293634258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45966.343293634258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45966.343293634258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45966.343293634258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45966.343293634258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45966.343293634258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45966.343293634258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45966.343293634258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45966.343293634258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45966.343293634258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45966.343293634258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45966.343293634258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45966.343293634258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45966.343293634258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45966.343293634258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45966.343293634258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45966.343293634258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45966.343293634258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45966.343293634258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45966.343293634258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45966.343293634258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45966.343293634258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45966.343293634258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45966.343293634258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45966.343293634258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45966.343293634258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45966.343293634258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45966.343293634258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45966.343293634258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45966.343293634258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45966.343293634258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45966.343293634258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45966.343293634258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45966.343293634258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45966.343293634258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45966.343293634258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45966.343293634258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45966.343293634258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45966.343293634258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45966.343293634258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45966.343293634258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45966.343293634258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45966.343293634258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45966.343293634258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45966.343293634258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45966.343293634258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45966.343293634258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45966.343293634258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45966.343293634258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45966.343293634258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45966.343293634258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45966.343293634258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45966.343293634258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45966.343293634258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45966.343293634258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45966.343293634258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45966.343293634258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45966.343293634258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45966.343293634258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45966.343293634258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45966.343293634258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45966.343293634258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45966.343293634258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45966.343293634258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45966.343293634258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45966.343293634258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45966.343293634258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45966.343293634258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45966.343293634258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45966.343293634258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45966.343293634258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45966.343293634258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45966.343293634258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45966.343293634258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45966.343293634258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45966.343293634258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45966.343293634258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45966.343293634258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45966.343293634258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45966.343293634258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45966.343293634258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45966.343293634258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45966.343293634258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45966.343293634258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45966.343293634258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45966.343293634258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45966.343293634258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45966.343293634258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45966.343293634258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45966.343293634258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45966.343293634258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45966.343293634258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45966.343293634258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45966.343293634258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45966.343293634258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45966.343293634258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45966.343293634258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45966.343293634258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45966.343293634258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45966.343293634258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45966.343293634258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45966.343293634258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45966.343293634258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45966.343293634258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45966.343293634258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45966.343293634258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45966.343293634258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45966.343293634258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45966.343293634258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45966.343293634258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45966.343293634258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45966.343293634258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45966.343293634258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45966.343293634258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45966.343293634258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45966.343293634258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45966.343293634258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45966.343293634258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45966.343293634258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45966.343293634258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45966.343293634258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45966.343293634258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45966.343293634258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45966.343293634258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45966.343293634258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45966.343293634258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45966.343293634258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45966.343293634258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45966.343293634258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45966.343293634258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45966.343293634258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45966.343293634258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45966.343293634258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45966.343293634258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45966.343293634258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45966.343293634258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45966.343293634258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45966.343293634258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45966.343293634258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45966.343293634258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45966.343293634258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45966.343293634258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45966.343293634258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45966.343293634258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45966.343293634258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45966.343293634258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45966.343293634258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45966.343293634258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45966.343293634258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45966.343293634258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45966.343293634258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45966.343293634258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45966.343293634258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45966.343293634258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45966.343293634258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45966.343293634258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45966.343293634258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45966.343293634258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45966.343293634258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45966.343293634258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45966.343293634258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45966.343293634258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45966.343293634258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45966.343293634258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45966.343293634258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45966.343293634258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45966.343293634258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45966.343293634258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45966.343293634258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45966.343293634258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45966.343293634258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45966.343293634258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45966.343293634258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45966.343293634258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45966.343293634258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45966.343293634258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45966.343293634258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45966.343293634258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45966.343293634258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45966.343293634258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45966.343293634258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45966.343293634258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45966.343293634258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45966.343293634258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45966.343293634258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45966.343293634258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45966.343293634258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45966.343293634258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45966.343293634258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45966.343293634258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45966.343293634258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45966.343293634258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45966.343293634258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45966.343293634258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45966.343293634258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45966.343293634258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45966.343293634258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45966.343293634258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45966.343293634258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45966.343293634258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45966.343293634258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45966.343293634258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45966.343293634258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45966.343293634258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45966.343293634258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45966.343293634258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45966.343293634258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45966.343293634258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45966.343293634258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45966.343293634258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45966.343293634258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45966.343293634258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45966.343293634258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45966.343293634258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45966.343293634258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45966.343293634258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45966.343293634258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45966.343293634258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45966.343293634258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45966.343293634258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45966.343293634258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45966.343293634258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45966.343293634258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45966.343293634258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45966.343293634258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45966.343293634258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45966.343293634258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45966.343293634258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45966.343293634258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45966.343293634258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45966.343293634258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45966.343293634258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45966.343293634258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45966.343293634258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45966.343293634258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45966.343293634258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45966.343293634258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45966.343293634258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45966.343293634258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45966.343293634258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45966.343293634258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45966.343293634258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45966.343293634258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45966.343293634258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45966.343293634258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45966.343293634258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45966.343293634258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45966.343293634258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45966.343293634258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45966.343293634258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45966.343293634258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45966.343293634258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45966.343293634258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45966.343293634258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45966.343293634258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45966.343293634258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45966.343293634258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45966.343293634258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45966.343293634258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45966.343293634258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45966.343293634258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45966.343293634258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45966.343293634258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45966.343293634258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45966.343293634258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45966.343293634258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45966.343293634258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45966.343293634258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45966.343293634258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45966.343293634258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45966.343293634258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45966.343293634258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45966.343293634258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45966.343293634258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45966.343293634258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45966.343293634258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45966.343293634258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45966.343293634258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45966.343293634258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45966.343293634258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45966.343293634258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45966.343293634258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45966.343293634258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45966.343293634258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45966.343293634258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45966.343293634258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45966.343293634258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45966.343293634258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45966.343293634258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45966.343293634258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45966.343293634258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45966.343293634258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45966.343293634258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45966.343293634258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45966.343293634258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45966.343293634258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45966.343293634258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45966.343293634258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45966.343293634258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45966.343293634258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45966.343293634258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45966.343293634258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45966.343293634258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45966.343293634258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45966.343293634258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45966.343293634258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45966.343293634258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45966.343293634258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45966.343293634258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45966.343293634258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45966.343293634258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45966.343293634258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45966.343293634258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45966.343293634258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45966.343293634258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45966.343293634258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45966.343293634258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45966.343293634258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45966.343293634258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45966.343293634258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45966.343293634258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45966.343293634258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45966.343293634258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45966.343293634258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45966.343293634258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45966.343293634258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45966.343293634258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45966.343293634258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45966.343293634258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45966.343293634258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45966.343293634258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45966.343293634258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45966.343293634258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45966.343293634258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45966.343293634258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45966.343293634258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45966.343293634258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45966.343293634258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45966.343293634258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45966.343293634258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45966.343293634258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45966.343293634258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45966.343293634258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45966.343293634258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45966.343293634258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45966.343293634258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45966.343293634258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45966.343293634258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45966.343293634258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45966.343293634258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45966.343293634258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45966.343293634258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45966.343293634258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45966.343293634258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45966.343293634258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45966.343293634258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45966.343293634258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45966.343293634258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45966.343293634258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45966.343293634258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45966.343293634258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45966.343293634258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45966.343293634258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45966.343293634258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45966.343293634258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45966.343293634258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45966.343293634258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45966.343293634258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45966.343293634258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45966.343293634258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45966.343293634258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45966.343293634258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45966.343293634258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45966.343293634258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45966.343293634258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45966.343293634258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45966.343293634258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45966.343293634258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45966.343293634258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45966.343293634258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45966.343293634258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45966.343293634258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45966.343293634258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45966.343293634258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45966.343293634258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45966.343293634258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45966.343293634258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45966.343293634258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45966.343293634258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45966.343293634258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45966.343293634258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45966.343293634258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45966.343293634258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45966.343293634258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45966.343293634258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45966.343293634258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45966.343293634258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45966.343293634258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45966.343293634258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45966.343293634258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45966.343293634258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45966.343293634258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45966.343293634258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45966.343293634258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45966.343293634258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45966.343293634258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45966.343293634258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45966.343293634258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45966.343293634258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45966.343293634258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45966.343293634258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45966.343293634258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45966.343293634258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45966.343293634258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45966.343293634258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45966.343293634258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45966.343293634258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45966.343293634258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45966.343293634258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45966.343293634258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45966.343293634258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45966.343293634258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45966.343293634258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45966.343293634258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45966.343293634258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45966.343293634258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45966.343293634258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45966.343293634258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45966.343293634258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45966.343293634258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45966.343293634258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45966.343293634258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45966.343293634258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45966.343293634258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45966.343293634258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45966.343293634258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45966.343293634258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45966.343293634258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45966.343293634258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45966.343293634258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45966.343293634258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45966.343293634258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45966.343293634258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45966.343293634258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45966.343293634258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45966.343293634258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45966.343293634258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45966.343293634258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45966.343293634258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45966.343293634258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45966.343293634258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45966.343293634258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45966.343293634258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45966.343293634258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45966.343293634258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45966.343293634258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45966.343293634258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45966.343293634258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45966.343293634258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45966.343293634258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45966.343293634258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45966.343293634258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45966.343293634258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45966.343293634258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45966.343293634258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45966.343293634258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45966.343293634258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45966.343293634258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45966.343293634258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A3" sqref="A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262.86257604166167</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36595</v>
      </c>
      <c r="E3" s="97" t="s">
        <v>39021</v>
      </c>
      <c r="F3" s="98"/>
      <c r="G3" s="99">
        <f ca="1">IFERROR(NOW()-F3,"")</f>
        <v>45966.343293634258</v>
      </c>
      <c r="H3" s="98">
        <v>45966.326388888891</v>
      </c>
      <c r="I3" s="98" t="str">
        <f>IFERROR(VLOOKUP(D3,DB!A:F,6,0),"")</f>
        <v>SCECO</v>
      </c>
      <c r="J3" s="98" t="str">
        <f>IFERROR(VLOOKUP(D3,DB!A:G,7,0),"")</f>
        <v>Vandalized</v>
      </c>
      <c r="K3" s="100" t="s">
        <v>39117</v>
      </c>
      <c r="L3" s="93" t="str">
        <f>IFERROR(VLOOKUP(D3,DB!A:I,9,0),"")</f>
        <v>Latis</v>
      </c>
    </row>
    <row r="4" spans="1:16" ht="15" customHeight="1">
      <c r="A4" s="118"/>
      <c r="B4" s="118" t="str">
        <f>IFERROR(VLOOKUP(D4,DB!A:K,11,0),"")</f>
        <v>R4</v>
      </c>
      <c r="C4" s="119">
        <v>1</v>
      </c>
      <c r="D4" s="93" t="s">
        <v>36120</v>
      </c>
      <c r="E4" s="97" t="s">
        <v>39021</v>
      </c>
      <c r="F4" s="98"/>
      <c r="G4" s="99">
        <f ca="1">IFERROR(NOW()-F4,"")</f>
        <v>45966.343293634258</v>
      </c>
      <c r="H4" s="98">
        <v>45966.313194444447</v>
      </c>
      <c r="I4" s="98" t="str">
        <f>IFERROR(VLOOKUP(D4,DB!A:F,6,0),"")</f>
        <v>SCECO</v>
      </c>
      <c r="J4" s="98" t="str">
        <f>IFERROR(VLOOKUP(D4,DB!A:G,7,0),"")</f>
        <v>Dead</v>
      </c>
      <c r="K4" s="100" t="s">
        <v>39118</v>
      </c>
      <c r="L4" s="93" t="str">
        <f>IFERROR(VLOOKUP(D4,DB!A:I,9,0),"")</f>
        <v>Latis</v>
      </c>
    </row>
    <row r="5" spans="1:16" ht="15" customHeight="1">
      <c r="A5" s="118" t="s">
        <v>39119</v>
      </c>
      <c r="B5" s="118" t="str">
        <f>IFERROR(VLOOKUP(D5,DB!A:K,11,0),"")</f>
        <v>R4</v>
      </c>
      <c r="C5" s="119">
        <v>1</v>
      </c>
      <c r="D5" s="93" t="s">
        <v>35821</v>
      </c>
      <c r="E5" s="97" t="s">
        <v>39021</v>
      </c>
      <c r="F5" s="98"/>
      <c r="G5" s="99">
        <f ca="1">IFERROR(NOW()-F5,"")</f>
        <v>45966.343293634258</v>
      </c>
      <c r="H5" s="98">
        <v>45966.313194444447</v>
      </c>
      <c r="I5" s="98" t="str">
        <f>IFERROR(VLOOKUP(D5,DB!A:F,6,0),"")</f>
        <v>SCECO</v>
      </c>
      <c r="J5" s="98" t="str">
        <f>IFERROR(VLOOKUP(D5,DB!A:G,7,0),"")</f>
        <v>Dead</v>
      </c>
      <c r="K5" s="100" t="s">
        <v>39120</v>
      </c>
      <c r="L5" s="93" t="str">
        <f>IFERROR(VLOOKUP(D5,DB!A:I,9,0),"")</f>
        <v>Latis</v>
      </c>
    </row>
    <row r="6" spans="1:16" ht="15" customHeight="1">
      <c r="A6" s="118" t="s">
        <v>39121</v>
      </c>
      <c r="B6" s="118" t="str">
        <f>IFERROR(VLOOKUP(D6,DB!A:K,11,0),"")</f>
        <v>R4</v>
      </c>
      <c r="C6" s="119">
        <v>1</v>
      </c>
      <c r="D6" s="93" t="s">
        <v>35761</v>
      </c>
      <c r="E6" s="97" t="s">
        <v>39021</v>
      </c>
      <c r="F6" s="98"/>
      <c r="G6" s="99">
        <f ca="1">IFERROR(NOW()-F6,"")</f>
        <v>45966.343293634258</v>
      </c>
      <c r="H6" s="98">
        <v>45966.313194444447</v>
      </c>
      <c r="I6" s="98" t="str">
        <f>IFERROR(VLOOKUP(D6,DB!A:F,6,0),"")</f>
        <v>SCECO</v>
      </c>
      <c r="J6" s="98" t="str">
        <f>IFERROR(VLOOKUP(D6,DB!A:G,7,0),"")</f>
        <v>Dead</v>
      </c>
      <c r="K6" s="100" t="s">
        <v>39120</v>
      </c>
      <c r="L6" s="93" t="str">
        <f>IFERROR(VLOOKUP(D6,DB!A:I,9,0),"")</f>
        <v>Latis</v>
      </c>
    </row>
    <row r="7" spans="1:16" ht="15" customHeight="1">
      <c r="A7" s="118"/>
      <c r="B7" s="118" t="str">
        <f>IFERROR(VLOOKUP(D7,DB!A:K,11,0),"")</f>
        <v/>
      </c>
      <c r="C7" s="119"/>
      <c r="D7" s="120"/>
      <c r="E7" s="97"/>
      <c r="F7" s="122"/>
      <c r="G7" s="123">
        <f ca="1">IFERROR(NOW()-F7,"")</f>
        <v>45966.343293634258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45966.343293634258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45966.343293634258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45966.343293634258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45966.343293634258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45966.343293634258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45966.343293634258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45966.343293634258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45966.343293634258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45966.343293634258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45966.343293634258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45966.343293634258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45966.343293634258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45966.343293634258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45966.343293634258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45966.343293634258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45966.343293634258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45966.343293634258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45966.343293634258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45966.343293634258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45966.343293634258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45966.343293634258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45966.343293634258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45966.343293634258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45966.343293634258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45966.343293634258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45966.343293634258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45966.343293634258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45966.343293634258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45966.343293634258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45966.343293634258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45966.343293634258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45966.343293634258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45966.343293634258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45966.343293634258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45966.343293634258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45966.343293634258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45966.343293634258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45966.343293634258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45966.343293634258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45966.343293634258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45966.343293634258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45966.343293634258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45966.343293634258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45966.343293634258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45966.343293634258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45966.343293634258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45966.343293634258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45966.343293634258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45966.343293634258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45966.343293634258</v>
      </c>
      <c r="H57" s="122"/>
      <c r="I57" s="118" t="str">
        <f>IFERROR(VLOOKUP(D57,DB!A:F,6,0),"")</f>
        <v/>
      </c>
      <c r="J57" s="118" t="str">
        <f>IFERROR(VLOOKUP(D57,DB!A:G,7,0),"")</f>
        <v/>
      </c>
      <c r="K57" s="124"/>
      <c r="L57" s="120" t="str">
        <f>IFERROR(VLOOKUP(D57,DB!A:I,9,0),"")</f>
        <v/>
      </c>
    </row>
    <row r="58" spans="1:12" ht="15" customHeight="1">
      <c r="A58" s="125"/>
      <c r="B58" s="125" t="str">
        <f>IFERROR(VLOOKUP(D58,DB!A:K,11,0),"")</f>
        <v/>
      </c>
      <c r="C58" s="126"/>
      <c r="D58" s="127"/>
      <c r="E58" s="128"/>
      <c r="F58" s="129"/>
      <c r="G58" s="130">
        <f ca="1">IFERROR(NOW()-F58,"")</f>
        <v>45966.343293634258</v>
      </c>
      <c r="H58" s="129"/>
      <c r="I58" s="125" t="str">
        <f>IFERROR(VLOOKUP(D58,DB!A:F,6,0),"")</f>
        <v/>
      </c>
      <c r="J58" s="125" t="str">
        <f>IFERROR(VLOOKUP(D58,DB!A:G,7,0),"")</f>
        <v/>
      </c>
      <c r="K58" s="131"/>
      <c r="L58" s="127" t="str">
        <f>IFERROR(VLOOKUP(D58,DB!A:I,9,0),"")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74.51123344906955</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40.154416319441225</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17.682182523145457</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51"/>
      <c r="E5" s="151"/>
      <c r="F5" s="152"/>
      <c r="G5" s="153">
        <f ca="1">IFERROR(NOW()-F5,"")</f>
        <v>45966.343293634258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45966.343293634258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45966.343293634258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45966.343293634258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45966.343293634258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45966.343293634258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45966.343293634258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45966.343293634258</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45966.343293634258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45966.343293634258</v>
      </c>
      <c r="H14" s="158"/>
      <c r="I14" s="157" t="str">
        <f>IFERROR(VLOOKUP(D14,DB!A:F,6,0),"")</f>
        <v/>
      </c>
      <c r="J14" s="157" t="str">
        <f>IFERROR(VLOOKUP(D14,DB!A:G,7,0),"")</f>
        <v/>
      </c>
      <c r="K14" s="157"/>
      <c r="L14" s="157" t="str">
        <f>IFERROR(VLOOKUP(D14,DB!A:I,9,0),"")</f>
        <v/>
      </c>
    </row>
    <row r="15" spans="1:13" ht="15">
      <c r="A15" s="157"/>
      <c r="B15" s="157" t="str">
        <f>IFERROR(VLOOKUP(D15,DB!A:K,11,0),"")</f>
        <v>R5</v>
      </c>
      <c r="C15" s="157"/>
      <c r="D15" s="157" t="s">
        <v>35053</v>
      </c>
      <c r="E15" s="157"/>
      <c r="F15" s="158"/>
      <c r="G15" s="159">
        <f ca="1">IFERROR(NOW()-F15,"")</f>
        <v>45966.343293634258</v>
      </c>
      <c r="H15" s="158"/>
      <c r="I15" s="157" t="str">
        <f>IFERROR(VLOOKUP(D15,DB!A:F,6,0),"")</f>
        <v>SCECO</v>
      </c>
      <c r="J15" s="157" t="str">
        <f>IFERROR(VLOOKUP(D15,DB!A:G,7,0),"")</f>
        <v>Vandalized</v>
      </c>
      <c r="K15" s="157"/>
      <c r="L15" s="157" t="str">
        <f>IFERROR(VLOOKUP(D15,DB!A:I,9,0),"")</f>
        <v>Latis</v>
      </c>
    </row>
    <row r="16" spans="1:13" ht="15">
      <c r="A16" s="157"/>
      <c r="B16" s="157" t="str">
        <f>IFERROR(VLOOKUP(D16,DB!A:K,11,0),"")</f>
        <v/>
      </c>
      <c r="C16" s="157"/>
      <c r="D16" s="157"/>
      <c r="E16" s="157"/>
      <c r="F16" s="158"/>
      <c r="G16" s="159">
        <f ca="1">IFERROR(NOW()-F16,"")</f>
        <v>45966.343293634258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45966.343293634258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45966.343293634258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45966.343293634258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45966.343293634258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45966.343293634258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45966.343293634258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45966.343293634258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45966.343293634258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45966.343293634258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45966.343293634258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45966.343293634258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45966.343293634258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45966.343293634258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45966.343293634258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45966.343293634258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45966.343293634258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45966.343293634258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45966.343293634258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45966.343293634258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45966.343293634258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45966.343293634258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45966.343293634258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45966.343293634258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45966.343293634258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45966.343293634258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45966.343293634258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45966.343293634258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45966.343293634258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45966.343293634258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45966.343293634258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45966.343293634258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45966.343293634258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45966.343293634258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45966.343293634258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45966.343293634258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45966.343293634258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45966.343293634258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45966.343293634258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45966.343293634258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45966.343293634258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45966.343293634258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45966.343293634258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45966.343293634258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45966.343293634258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45966.343293634258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45966.343293634258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45966.343293634258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45966.343293634258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45966.343293634258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45966.343293634258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45966.343293634258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45966.343293634258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45966.343293634258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45966.343293634258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45966.343293634258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45966.343293634258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45966.343293634258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45966.343293634258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45966.343293634258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45966.343293634258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45966.343293634258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45966.343293634258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45966.343293634258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45966.343293634258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45966.343293634258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45966.343293634258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45966.343293634258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45966.343293634258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45966.343293634258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45966.343293634258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45966.343293634258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45966.343293634258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45966.343293634258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45966.343293634258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45966.343293634258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45966.343293634258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45966.343293634258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45966.343293634258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45966.343293634258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45966.343293634258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45966.343293634258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45966.343293634258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45966.343293634258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45966.343293634258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45966.343293634258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45966.343293634258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45966.343293634258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45966.343293634258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45966.343293634258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45966.343293634258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45966.343293634258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45966.343293634258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45966.343293634258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45966.343293634258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45966.343293634258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45966.343293634258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45966.343293634258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45966.343293634258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45966.343293634258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45966.343293634258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45966.343293634258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45966.343293634258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45966.343293634258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45966.343293634258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45966.343293634258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45966.343293634258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45966.343293634258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45966.343293634258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45966.343293634258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45966.343293634258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45966.343293634258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45966.343293634258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45966.343293634258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45966.343293634258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45966.343293634258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45966.343293634258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45966.343293634258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45966.343293634258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45966.343293634258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45966.343293634258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45966.343293634258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45966.343293634258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45966.343293634258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45966.343293634258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45966.343293634258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45966.343293634258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45966.343293634258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45966.343293634258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45966.343293634258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45966.343293634258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45966.343293634258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45966.343293634258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45966.343293634258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45966.343293634258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45966.343293634258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45966.343293634258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45966.343293634258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45966.343293634258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45966.343293634258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45966.343293634258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45966.343293634258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45966.343293634258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45966.343293634258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45966.343293634258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45966.343293634258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45966.343293634258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45966.343293634258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45966.343293634258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45966.343293634258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45966.343293634258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45966.343293634258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45966.343293634258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45966.343293634258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45966.343293634258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45966.343293634258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45966.343293634258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45966.343293634258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45966.343293634258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45966.343293634258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45966.343293634258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45966.343293634258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45966.343293634258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45966.343293634258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45966.343293634258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45966.343293634258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45966.343293634258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45966.343293634258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45966.343293634258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45966.343293634258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45966.343293634258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45966.343293634258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45966.343293634258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45966.343293634258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45966.343293634258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45966.343293634258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45966.343293634258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45966.343293634258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45966.343293634258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45966.343293634258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45966.343293634258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45966.343293634258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45966.343293634258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45966.343293634258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45966.343293634258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45966.343293634258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45966.343293634258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45966.343293634258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45966.343293634258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45966.343293634258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45966.343293634258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45966.343293634258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45966.343293634258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45966.343293634258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45966.343293634258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45966.343293634258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45966.343293634258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45966.343293634258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45966.343293634258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45966.343293634258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45966.343293634258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45966.343293634258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45966.343293634258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45966.343293634258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45966.343293634258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45966.343293634258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45966.343293634258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45966.343293634258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45966.343293634258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45966.343293634258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45966.343293634258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45966.343293634258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45966.343293634258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45966.343293634258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45966.343293634258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45966.343293634258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45966.343293634258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45966.343293634258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45966.343293634258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45966.343293634258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45966.343293634258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45966.343293634258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45966.343293634258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45966.343293634258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45966.343293634258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45966.343293634258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45966.343293634258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45966.343293634258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45966.343293634258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45966.343293634258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45966.343293634258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45966.343293634258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45966.343293634258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45966.343293634258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45966.343293634258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45966.343293634258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45966.343293634258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45966.343293634258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45966.343293634258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45966.343293634258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45966.343293634258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45966.343293634258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45966.343293634258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45966.343293634258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45966.343293634258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45966.343293634258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45966.343293634258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45966.343293634258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45966.343293634258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45966.343293634258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45966.343293634258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45966.343293634258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45966.343293634258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45966.343293634258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45966.343293634258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45966.343293634258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45966.343293634258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45966.343293634258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45966.343293634258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45966.343293634258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45966.343293634258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45966.343293634258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45966.343293634258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45966.343293634258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45966.343293634258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45966.343293634258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45966.343293634258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45966.343293634258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45966.343293634258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45966.343293634258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45966.343293634258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45966.343293634258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45966.343293634258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45966.343293634258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45966.343293634258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45966.343293634258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45966.343293634258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45966.343293634258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45966.343293634258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45966.343293634258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45966.343293634258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45966.343293634258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45966.343293634258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45966.343293634258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45966.343293634258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45966.343293634258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45966.343293634258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45966.343293634258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45966.343293634258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45966.343293634258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45966.343293634258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45966.343293634258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45966.343293634258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45966.343293634258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45966.343293634258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45966.343293634258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45966.343293634258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45966.343293634258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45966.343293634258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45966.343293634258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45966.343293634258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45966.343293634258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45966.343293634258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45966.343293634258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45966.343293634258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45966.343293634258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45966.343293634258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45966.343293634258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45966.343293634258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45966.343293634258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45966.343293634258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45966.343293634258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45966.343293634258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45966.343293634258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45966.343293634258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45966.343293634258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45966.343293634258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45966.343293634258</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45966.343293634258</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45966.343293634258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45966.343293634258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45966.343293634258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45966.343293634258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45966.343293634258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45966.343293634258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45966.343293634258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45966.343293634258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45966.343293634258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45966.343293634258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45966.343293634258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45966.343293634258</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45966.343293634258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45966.343293634258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45966.343293634258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45966.343293634258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45966.343293634258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45966.343293634258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45966.343293634258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45966.343293634258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45966.343293634258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45966.343293634258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45966.343293634258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45966.343293634258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45966.343293634258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45966.343293634258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45966.343293634258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45966.343293634258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45966.343293634258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45966.343293634258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45966.343293634258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45966.343293634258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