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54" documentId="120_S{2AC9BD13-BADA-5192-A53E-5A8FF88502F6}" xr6:coauthVersionLast="47" xr6:coauthVersionMax="47" xr10:uidLastSave="{5CA4F18D-A32B-4CE4-8BED-1F618AC30A3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<sst xmlns="http://schemas.openxmlformats.org/spreadsheetml/2006/main" count="181597" uniqueCount="39214">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</sst>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332.10235775462934</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45995.050783680555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45995.050783680555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45995.050783680555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45995.050783680555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45995.050783680555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45995.050783680555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45995.050783680555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45995.050783680555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45995.050783680555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45995.050783680555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45995.050783680555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45995.050783680555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45995.050783680555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45995.050783680555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45995.050783680555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45995.050783680555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45995.050783680555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45995.050783680555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45995.050783680555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45995.050783680555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45995.050783680555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45995.050783680555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45995.050783680555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45995.050783680555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45995.050783680555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45995.050783680555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45995.050783680555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45995.050783680555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45995.050783680555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45995.050783680555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45995.050783680555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45995.050783680555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45995.050783680555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45995.050783680555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45995.050783680555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45995.050783680555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45995.050783680555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45995.050783680555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45995.050783680555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45995.050783680555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45995.050783680555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45995.050783680555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45995.050783680555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45995.050783680555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45995.050783680555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45995.050783680555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45995.050783680555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45995.050783680555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45995.050783680555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45995.050783680555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45995.050783680555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45995.050783680555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45995.050783680555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45995.050783680555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45995.050783680555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45995.050783680555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45995.050783680555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45995.050783680555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45995.050783680555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45995.050783680555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45995.050783680555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45995.050783680555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45995.050783680555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45995.050783680555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45995.050783680555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45995.050783680555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45995.050783680555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45995.050783680555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45995.050783680555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45995.050783680555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45995.050783680555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45995.050783680555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45995.050783680555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45995.050783680555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45995.050783680555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45995.050783680555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45995.050783680555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45995.050783680555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45995.050783680555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45995.050783680555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45995.050783680555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45995.050783680555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45995.050783680555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45995.050783680555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45995.050783680555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45995.050783680555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45995.050783680555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45995.050783680555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45995.050783680555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45995.050783680555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45995.050783680555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45995.050783680555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45995.050783680555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45995.050783680555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45995.050783680555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45995.050783680555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45995.050783680555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45995.050783680555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45995.050783680555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45995.050783680555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45995.050783680555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45995.050783680555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45995.050783680555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45995.050783680555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45995.050783680555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45995.050783680555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45995.050783680555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45995.050783680555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45995.050783680555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45995.050783680555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45995.050783680555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45995.050783680555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45995.050783680555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45995.050783680555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45995.050783680555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45995.050783680555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45995.050783680555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45995.050783680555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45995.050783680555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45995.050783680555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45995.050783680555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45995.050783680555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45995.050783680555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45995.050783680555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45995.050783680555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45995.050783680555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45995.050783680555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45995.050783680555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45995.050783680555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45995.050783680555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45995.050783680555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45995.050783680555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45995.050783680555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45995.050783680555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45995.050783680555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45995.050783680555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45995.050783680555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45995.050783680555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45995.050783680555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45995.050783680555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45995.050783680555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45995.050783680555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45995.050783680555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45995.050783680555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45995.050783680555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45995.050783680555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45995.050783680555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45995.050783680555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45995.050783680555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45995.050783680555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45995.050783680555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45995.050783680555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45995.050783680555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45995.050783680555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45995.050783680555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45995.050783680555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45995.050783680555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45995.050783680555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45995.050783680555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45995.050783680555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45995.050783680555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45995.050783680555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45995.050783680555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45995.050783680555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45995.050783680555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45995.050783680555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45995.050783680555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45995.050783680555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45995.050783680555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45995.050783680555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45995.050783680555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45995.050783680555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45995.050783680555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45995.050783680555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45995.050783680555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45995.050783680555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45995.050783680555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45995.050783680555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45995.050783680555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45995.050783680555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45995.050783680555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45995.050783680555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45995.050783680555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45995.050783680555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45995.050783680555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45995.050783680555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45995.050783680555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45995.050783680555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45995.050783680555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45995.050783680555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45995.050783680555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45995.050783680555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45995.050783680555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45995.050783680555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45995.050783680555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45995.050783680555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45995.050783680555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45995.050783680555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45995.050783680555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45995.050783680555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45995.050783680555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45995.050783680555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45995.050783680555</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170.050945717594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10.663364699074009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45995.050783680555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45995.050783680555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45995.050783680555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45995.050783680555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45995.050783680555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45995.050783680555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45995.050783680555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45995.050783680555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45995.050783680555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45995.050783680555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45995.050783680555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45995.050783680555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45995.050783680555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45995.050783680555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45995.050783680555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45995.050783680555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45995.050783680555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45995.050783680555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45995.050783680555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45995.050783680555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45995.050783680555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45995.050783680555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45995.050783680555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45995.050783680555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45995.050783680555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45995.050783680555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45995.050783680555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45995.050783680555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45995.050783680555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45995.050783680555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45995.050783680555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45995.050783680555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45995.050783680555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45995.050783680555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45995.050783680555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45995.050783680555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45995.050783680555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45995.050783680555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45995.050783680555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45995.050783680555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45995.050783680555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45995.050783680555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45995.050783680555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45995.050783680555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45995.050783680555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45995.050783680555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45995.050783680555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45995.050783680555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45995.050783680555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45995.050783680555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45995.050783680555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45995.050783680555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45995.050783680555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45995.050783680555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45995.050783680555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45995.050783680555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45995.050783680555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45995.050783680555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45995.050783680555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45995.050783680555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45995.050783680555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45995.050783680555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45995.050783680555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45995.050783680555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45995.050783680555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45995.050783680555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45995.050783680555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45995.050783680555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45995.050783680555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45995.050783680555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45995.050783680555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45995.050783680555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45995.050783680555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45995.050783680555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45995.050783680555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45995.050783680555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45995.050783680555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45995.050783680555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45995.050783680555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45995.050783680555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45995.050783680555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45995.050783680555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45995.050783680555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45995.050783680555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45995.050783680555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45995.050783680555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45995.050783680555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45995.050783680555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45995.050783680555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45995.050783680555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45995.050783680555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45995.050783680555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45995.050783680555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45995.050783680555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45995.050783680555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45995.050783680555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45995.050783680555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45995.050783680555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45995.050783680555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45995.050783680555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45995.050783680555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45995.050783680555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45995.050783680555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45995.050783680555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45995.050783680555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45995.050783680555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45995.050783680555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45995.050783680555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45995.050783680555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45995.050783680555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45995.050783680555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45995.050783680555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45995.050783680555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45995.050783680555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45995.050783680555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45995.050783680555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45995.050783680555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45995.050783680555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45995.050783680555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45995.050783680555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45995.050783680555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45995.050783680555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45995.050783680555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45995.050783680555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45995.050783680555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45995.050783680555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45995.050783680555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45995.050783680555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45995.050783680555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45995.050783680555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45995.050783680555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45995.050783680555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45995.050783680555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45995.050783680555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45995.050783680555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45995.050783680555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45995.050783680555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45995.050783680555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45995.050783680555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45995.050783680555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45995.050783680555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45995.050783680555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45995.050783680555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45995.050783680555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45995.050783680555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45995.050783680555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45995.050783680555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45995.050783680555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45995.050783680555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45995.050783680555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45995.050783680555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45995.050783680555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45995.050783680555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45995.050783680555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45995.050783680555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45995.050783680555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45995.050783680555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45995.050783680555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45995.050783680555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45995.050783680555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45995.050783680555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45995.050783680555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45995.050783680555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45995.050783680555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45995.050783680555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45995.050783680555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45995.050783680555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45995.050783680555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45995.050783680555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45995.050783680555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45995.050783680555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45995.050783680555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45995.050783680555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45995.050783680555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45995.050783680555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45995.050783680555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45995.050783680555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45995.050783680555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45995.050783680555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45995.050783680555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45995.050783680555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45995.050783680555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45995.050783680555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45995.050783680555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45995.050783680555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45995.050783680555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45995.050783680555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45995.050783680555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45995.050783680555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45995.050783680555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45995.050783680555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45995.050783680555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45995.050783680555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45995.050783680555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45995.050783680555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45995.050783680555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45995.050783680555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45995.050783680555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45995.050783680555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45995.050783680555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45995.050783680555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45995.050783680555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45995.050783680555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45995.050783680555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45995.050783680555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45995.050783680555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45995.050783680555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45995.050783680555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45995.050783680555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45995.050783680555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45995.050783680555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45995.050783680555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45995.050783680555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45995.050783680555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45995.050783680555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45995.050783680555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45995.050783680555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45995.050783680555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45995.050783680555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45995.050783680555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45995.050783680555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45995.050783680555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45995.050783680555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45995.050783680555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45995.050783680555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45995.050783680555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45995.050783680555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45995.050783680555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45995.050783680555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45995.050783680555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45995.050783680555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45995.050783680555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45995.050783680555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45995.050783680555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45995.050783680555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45995.050783680555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45995.050783680555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45995.050783680555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45995.050783680555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45995.050783680555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45995.050783680555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45995.050783680555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45995.050783680555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45995.050783680555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45995.050783680555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45995.050783680555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45995.050783680555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45995.050783680555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45995.050783680555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45995.050783680555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45995.050783680555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45995.050783680555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45995.050783680555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45995.050783680555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45995.050783680555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45995.050783680555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45995.050783680555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45995.050783680555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45995.050783680555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45995.050783680555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45995.050783680555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45995.050783680555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45995.050783680555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45995.050783680555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45995.050783680555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45995.050783680555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45995.050783680555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45995.050783680555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45995.050783680555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45995.050783680555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45995.050783680555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45995.050783680555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45995.050783680555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45995.050783680555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45995.050783680555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45995.050783680555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45995.050783680555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45995.050783680555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45995.050783680555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45995.050783680555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45995.050783680555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45995.050783680555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45995.050783680555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45995.050783680555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45995.050783680555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45995.050783680555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45995.050783680555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45995.050783680555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45995.050783680555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45995.050783680555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45995.050783680555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45995.050783680555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45995.050783680555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45995.050783680555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45995.050783680555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45995.050783680555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45995.050783680555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45995.050783680555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45995.050783680555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45995.050783680555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45995.050783680555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45995.050783680555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45995.050783680555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45995.050783680555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45995.050783680555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45995.050783680555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45995.050783680555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45995.050783680555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45995.050783680555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45995.050783680555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45995.050783680555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45995.050783680555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45995.050783680555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45995.050783680555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45995.050783680555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45995.050783680555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45995.050783680555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45995.050783680555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45995.050783680555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45995.050783680555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45995.050783680555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45995.050783680555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45995.050783680555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45995.050783680555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45995.050783680555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45995.050783680555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45995.050783680555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45995.050783680555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45995.050783680555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45995.050783680555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45995.050783680555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45995.050783680555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45995.050783680555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45995.050783680555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45995.050783680555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45995.050783680555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45995.050783680555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45995.050783680555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45995.050783680555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45995.050783680555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45995.050783680555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45995.050783680555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45995.050783680555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45995.050783680555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45995.050783680555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45995.050783680555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45995.050783680555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45995.050783680555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45995.050783680555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45995.050783680555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45995.050783680555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45995.050783680555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45995.050783680555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45995.050783680555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45995.050783680555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45995.050783680555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45995.050783680555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45995.050783680555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45995.050783680555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45995.050783680555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45995.050783680555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45995.050783680555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45995.050783680555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45995.050783680555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45995.050783680555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45995.050783680555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45995.050783680555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45995.050783680555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45995.050783680555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45995.050783680555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45995.050783680555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45995.050783680555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45995.050783680555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45995.050783680555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45995.050783680555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45995.050783680555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45995.050783680555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45995.050783680555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45995.050783680555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45995.050783680555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45995.050783680555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45995.050783680555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45995.050783680555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45995.050783680555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45995.050783680555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45995.050783680555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45995.050783680555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45995.050783680555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45995.050783680555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45995.050783680555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45995.050783680555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45995.050783680555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45995.050783680555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45995.050783680555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45995.050783680555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45995.050783680555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45995.050783680555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45995.050783680555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45995.050783680555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45995.050783680555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45995.050783680555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45995.050783680555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45995.050783680555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45995.050783680555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45995.050783680555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45995.050783680555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45995.050783680555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45995.050783680555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45995.050783680555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45995.050783680555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45995.050783680555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45995.050783680555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45995.050783680555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45995.050783680555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45995.050783680555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45995.050783680555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45995.050783680555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45995.050783680555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45995.050783680555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45995.050783680555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45995.050783680555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45995.050783680555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45995.050783680555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45995.050783680555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45995.050783680555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45995.050783680555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45995.050783680555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45995.050783680555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45995.050783680555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45995.050783680555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45995.050783680555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45995.050783680555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45995.050783680555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45995.050783680555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45995.050783680555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45995.050783680555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45995.050783680555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45995.050783680555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45995.050783680555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45995.050783680555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45995.050783680555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45995.050783680555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45995.050783680555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45995.050783680555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45995.050783680555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45995.050783680555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45995.050783680555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45995.050783680555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45995.050783680555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45995.050783680555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45995.050783680555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45995.050783680555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45995.050783680555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45995.050783680555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45995.050783680555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45995.050783680555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45995.050783680555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45995.050783680555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45995.050783680555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45995.050783680555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45995.050783680555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45995.050783680555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45995.050783680555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45995.050783680555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45995.050783680555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45995.050783680555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45995.050783680555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45995.050783680555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45995.050783680555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45995.050783680555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45995.050783680555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45995.050783680555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45995.050783680555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45995.050783680555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45995.050783680555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45995.050783680555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45995.050783680555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45995.050783680555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45995.050783680555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45995.050783680555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45995.050783680555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45995.050783680555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45995.050783680555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45995.050783680555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45995.050783680555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45995.050783680555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45995.050783680555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45995.050783680555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45995.050783680555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45995.050783680555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45995.050783680555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45995.050783680555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45995.050783680555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45995.050783680555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45995.050783680555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45995.050783680555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45995.050783680555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45995.050783680555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45995.050783680555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45995.050783680555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45995.050783680555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45995.050783680555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45995.050783680555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45995.050783680555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45995.050783680555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45995.050783680555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45995.050783680555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45995.050783680555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45995.050783680555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45995.050783680555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45995.050783680555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45995.050783680555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45995.050783680555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45995.050783680555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45995.050783680555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45995.050783680555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45995.050783680555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45995.050783680555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45995.050783680555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45995.050783680555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45995.050783680555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45995.050783680555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45995.050783680555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45995.050783680555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45995.050783680555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45995.050783680555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45995.050783680555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45995.050783680555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45995.050783680555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45995.050783680555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45995.050783680555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45995.050783680555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45995.050783680555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45995.050783680555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45995.050783680555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45995.050783680555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45995.050783680555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45995.050783680555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45995.050783680555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45995.050783680555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45995.050783680555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45995.050783680555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45995.050783680555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45995.050783680555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45995.050783680555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45995.050783680555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45995.050783680555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45995.050783680555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45995.050783680555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45995.050783680555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45995.050783680555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45995.050783680555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45995.050783680555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45995.050783680555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45995.050783680555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45995.050783680555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45995.050783680555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45995.050783680555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45995.050783680555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45995.050783680555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45995.050783680555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45995.050783680555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45995.050783680555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45995.050783680555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45995.050783680555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45995.050783680555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45995.050783680555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45995.050783680555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45995.050783680555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45995.050783680555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45995.050783680555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45995.050783680555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45995.050783680555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45995.050783680555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45995.050783680555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45995.050783680555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45995.050783680555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45995.050783680555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45995.050783680555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45995.050783680555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45995.050783680555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45995.050783680555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45995.050783680555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45995.050783680555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45995.050783680555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45995.050783680555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45995.050783680555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45995.050783680555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45995.050783680555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45995.050783680555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45995.050783680555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45995.050783680555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45995.050783680555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45995.050783680555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45995.050783680555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45995.050783680555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45995.050783680555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45995.050783680555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45995.050783680555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45995.050783680555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45995.050783680555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45995.050783680555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45995.050783680555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45995.050783680555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45995.050783680555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45995.050783680555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45995.050783680555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45995.050783680555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45995.050783680555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45995.050783680555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45995.050783680555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45995.050783680555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45995.050783680555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45995.050783680555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45995.050783680555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45995.050783680555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45995.050783680555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45995.050783680555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45995.050783680555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45995.050783680555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45995.050783680555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45995.050783680555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45995.050783680555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45995.050783680555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45995.050783680555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45995.050783680555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45995.050783680555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45995.050783680555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45995.050783680555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45995.050783680555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45995.050783680555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45995.050783680555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45995.050783680555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45995.050783680555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45995.050783680555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45995.050783680555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45995.050783680555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45995.050783680555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45995.050783680555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45995.050783680555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45995.050783680555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45995.050783680555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45995.050783680555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45995.050783680555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45995.050783680555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45995.050783680555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45995.050783680555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45995.050783680555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45995.050783680555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45995.050783680555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45995.050783680555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45995.050783680555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45995.050783680555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45995.050783680555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45995.050783680555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45995.050783680555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45995.050783680555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45995.050783680555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45995.050783680555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45995.050783680555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45995.050783680555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45995.050783680555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45995.050783680555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45995.050783680555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45995.050783680555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45995.050783680555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45995.050783680555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45995.050783680555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45995.050783680555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45995.050783680555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45995.050783680555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45995.050783680555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45995.050783680555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45995.050783680555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45995.050783680555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45995.050783680555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45995.050783680555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45995.050783680555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45995.050783680555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45995.050783680555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45995.050783680555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45995.050783680555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45995.050783680555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45995.050783680555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45995.050783680555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45995.050783680555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45995.050783680555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45995.050783680555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45995.050783680555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45995.050783680555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45995.050783680555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45995.050783680555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45995.050783680555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45995.050783680555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45995.050783680555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45995.050783680555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45995.050783680555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45995.050783680555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45995.050783680555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45995.050783680555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45995.050783680555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45995.050783680555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45995.050783680555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45995.050783680555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45995.050783680555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45995.050783680555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45995.050783680555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45995.050783680555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45995.050783680555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45995.050783680555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45995.050783680555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45995.050783680555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45995.050783680555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45995.050783680555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45995.050783680555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45995.050783680555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45995.050783680555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45995.050783680555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45995.050783680555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45995.050783680555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45995.050783680555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45995.050783680555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45995.050783680555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45995.050783680555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45995.050783680555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45995.050783680555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45995.050783680555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45995.050783680555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45995.050783680555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45995.050783680555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45995.050783680555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45995.050783680555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45995.050783680555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45995.050783680555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45995.050783680555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45995.050783680555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45995.050783680555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45995.050783680555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45995.050783680555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45995.050783680555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45995.050783680555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45995.050783680555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45995.050783680555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45995.050783680555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45995.050783680555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45995.050783680555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45995.050783680555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45995.050783680555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45995.050783680555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45995.050783680555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45995.050783680555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45995.050783680555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45995.050783680555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45995.050783680555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45995.050783680555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45995.050783680555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45995.050783680555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45995.050783680555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45995.050783680555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45995.050783680555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45995.050783680555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45995.050783680555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45995.050783680555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45995.050783680555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45995.050783680555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45995.050783680555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45995.050783680555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45995.050783680555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45995.050783680555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45995.050783680555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45995.050783680555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45995.050783680555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45995.050783680555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45995.050783680555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45995.050783680555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45995.050783680555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45995.050783680555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45995.050783680555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45995.050783680555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45995.050783680555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45995.050783680555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45995.050783680555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45995.050783680555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45995.050783680555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45995.050783680555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45995.050783680555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45995.050783680555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45995.050783680555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45995.050783680555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45995.050783680555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45995.050783680555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45995.050783680555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45995.050783680555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45995.050783680555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45995.050783680555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45995.050783680555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45995.050783680555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45995.050783680555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45995.050783680555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45995.050783680555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45995.050783680555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45995.050783680555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45995.050783680555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45995.050783680555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45995.050783680555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45995.050783680555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45995.050783680555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45995.050783680555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45995.050783680555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45995.050783680555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45995.050783680555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45995.050783680555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45995.050783680555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45995.050783680555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45995.050783680555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45995.050783680555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45995.050783680555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45995.050783680555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45995.050783680555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45995.050783680555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45995.050783680555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45995.050783680555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45995.050783680555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45995.050783680555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45995.050783680555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45995.050783680555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45995.050783680555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45995.050783680555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45995.050783680555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45995.050783680555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45995.050783680555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45995.050783680555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45995.050783680555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45995.050783680555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45995.050783680555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45995.050783680555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45995.050783680555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45995.050783680555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45995.050783680555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45995.050783680555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45995.050783680555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45995.050783680555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45995.050783680555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45995.050783680555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45995.050783680555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45995.050783680555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45995.050783680555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45995.050783680555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45995.050783680555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45995.050783680555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45995.050783680555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45995.050783680555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45995.050783680555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45995.050783680555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45995.050783680555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45995.050783680555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45995.050783680555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45995.050783680555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45995.050783680555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45995.050783680555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45995.050783680555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45995.050783680555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45995.050783680555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45995.050783680555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45995.050783680555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45995.050783680555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45995.050783680555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45995.050783680555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45995.050783680555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45995.050783680555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45995.050783680555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45995.050783680555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45995.050783680555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45995.050783680555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45995.050783680555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45995.050783680555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45995.050783680555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45995.050783680555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45995.050783680555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45995.050783680555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45995.050783680555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45995.050783680555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45995.050783680555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45995.050783680555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45995.050783680555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45995.050783680555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45995.050783680555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45995.050783680555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45995.050783680555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45995.050783680555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45995.050783680555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45995.050783680555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45995.050783680555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45995.050783680555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45995.050783680555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45995.050783680555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45995.050783680555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45995.050783680555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45995.050783680555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45995.050783680555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45995.050783680555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45995.050783680555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45995.050783680555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45995.050783680555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45995.050783680555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45995.050783680555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45995.050783680555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45995.050783680555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45995.050783680555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45995.050783680555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45995.050783680555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45995.050783680555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45995.050783680555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45995.050783680555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45995.050783680555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45995.050783680555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45995.050783680555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45995.050783680555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45995.050783680555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45995.050783680555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45995.050783680555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45995.050783680555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45995.050783680555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45995.050783680555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45995.050783680555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45995.050783680555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45995.050783680555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45995.050783680555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45995.050783680555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45995.050783680555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45995.050783680555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45995.050783680555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45995.050783680555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45995.050783680555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45995.050783680555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45995.050783680555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45995.050783680555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45995.050783680555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45995.050783680555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45995.050783680555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45995.050783680555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45995.050783680555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45995.050783680555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45995.050783680555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45995.050783680555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45995.050783680555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45995.050783680555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45995.050783680555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45995.050783680555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45995.050783680555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291.57006608795928</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6.8144791664963122E-2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3.6200347225531004E-2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45995.050783680555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45995.050783680555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45995.050783680555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45995.050783680555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45995.050783680555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45995.050783680555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45995.050783680555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45995.050783680555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45995.050783680555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45995.050783680555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45995.050783680555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45995.050783680555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45995.050783680555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45995.050783680555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45995.050783680555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45995.050783680555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45995.050783680555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45995.050783680555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45995.050783680555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45995.050783680555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45995.050783680555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45995.050783680555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45995.050783680555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45995.050783680555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45995.050783680555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45995.050783680555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45995.050783680555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45995.050783680555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45995.050783680555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45995.050783680555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45995.050783680555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45995.050783680555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45995.050783680555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45995.050783680555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45995.050783680555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45995.050783680555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45995.050783680555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45995.050783680555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45995.050783680555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45995.050783680555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45995.050783680555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45995.050783680555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45995.050783680555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45995.050783680555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45995.050783680555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45995.050783680555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45995.050783680555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45995.050783680555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45995.050783680555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45995.050783680555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45995.050783680555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45995.050783680555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45995.050783680555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45995.050783680555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45995.050783680555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45995.050783680555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45995.050783680555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45995.050783680555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45995.050783680555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45995.050783680555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45995.050783680555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45995.050783680555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45995.050783680555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45995.050783680555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45995.050783680555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45995.050783680555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45995.050783680555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45995.050783680555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45995.050783680555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45995.050783680555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45995.050783680555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45995.050783680555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45995.050783680555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45995.050783680555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45995.050783680555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45995.050783680555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45995.050783680555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45995.050783680555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45995.050783680555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45995.050783680555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45995.050783680555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45995.050783680555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45995.050783680555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45995.050783680555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45995.050783680555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45995.050783680555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45995.050783680555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45995.050783680555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45995.050783680555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45995.050783680555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45995.050783680555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45995.050783680555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45995.050783680555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45995.050783680555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45995.050783680555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45995.050783680555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45995.050783680555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45995.050783680555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45995.050783680555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45995.050783680555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45995.050783680555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45995.050783680555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45995.050783680555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45995.050783680555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45995.050783680555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45995.050783680555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45995.050783680555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45995.050783680555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45995.050783680555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45995.050783680555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45995.050783680555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45995.050783680555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45995.050783680555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45995.050783680555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45995.050783680555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45995.050783680555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45995.050783680555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45995.050783680555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45995.050783680555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45995.050783680555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45995.050783680555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45995.050783680555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45995.050783680555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45995.050783680555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45995.050783680555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45995.050783680555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45995.050783680555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45995.050783680555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45995.050783680555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45995.050783680555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45995.050783680555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45995.050783680555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45995.050783680555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45995.050783680555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45995.050783680555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45995.050783680555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45995.050783680555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45995.050783680555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45995.050783680555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45995.050783680555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45995.050783680555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45995.050783680555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45995.050783680555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45995.050783680555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45995.050783680555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45995.050783680555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45995.050783680555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45995.050783680555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45995.050783680555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45995.050783680555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45995.050783680555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45995.050783680555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45995.050783680555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45995.050783680555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45995.050783680555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45995.050783680555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45995.050783680555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45995.050783680555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45995.050783680555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45995.050783680555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45995.050783680555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45995.050783680555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45995.050783680555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45995.050783680555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45995.050783680555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45995.050783680555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45995.050783680555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45995.050783680555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45995.050783680555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45995.050783680555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45995.050783680555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45995.050783680555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45995.050783680555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45995.050783680555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45995.050783680555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45995.050783680555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45995.050783680555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45995.050783680555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45995.050783680555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45995.050783680555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45995.050783680555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45995.050783680555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45995.050783680555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45995.050783680555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45995.050783680555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45995.050783680555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45995.050783680555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45995.050783680555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45995.050783680555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45995.050783680555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45995.050783680555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45995.050783680555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45995.050783680555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45995.050783680555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45995.050783680555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45995.050783680555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45995.050783680555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45995.050783680555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45995.050783680555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45995.050783680555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45995.050783680555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45995.050783680555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45995.050783680555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45995.050783680555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45995.050783680555</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103.21872349536716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68.861906365738832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46.389672569443064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13.6774850694419</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0.23354988425853662</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45995.050783680555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45995.050783680555</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45995.050783680555</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45995.050783680555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45995.050783680555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45995.050783680555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45995.050783680555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45995.050783680555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45995.050783680555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45995.050783680555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45995.050783680555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45995.050783680555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45995.050783680555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45995.050783680555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45995.050783680555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45995.050783680555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45995.050783680555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45995.050783680555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45995.050783680555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45995.050783680555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45995.050783680555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45995.050783680555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45995.050783680555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45995.050783680555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45995.050783680555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45995.050783680555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45995.050783680555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45995.050783680555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45995.050783680555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45995.050783680555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45995.050783680555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45995.050783680555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45995.050783680555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45995.050783680555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45995.050783680555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45995.050783680555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45995.050783680555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45995.050783680555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45995.050783680555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45995.050783680555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45995.050783680555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45995.050783680555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45995.050783680555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45995.050783680555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45995.050783680555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45995.050783680555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45995.050783680555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45995.050783680555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45995.050783680555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45995.050783680555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45995.050783680555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45995.050783680555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45995.050783680555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45995.050783680555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45995.050783680555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45995.050783680555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45995.050783680555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45995.050783680555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45995.050783680555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45995.050783680555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45995.050783680555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45995.050783680555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45995.050783680555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45995.050783680555</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45995.050783680555</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101">
        <f t="shared" ref="G2:G64" ca="1" si="0">IFERROR(NOW()-F2,"-")</f>
        <v>45995.050783680555</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101">
        <f ca="1">IFERROR(NOW()-F3,"-")</f>
        <v>1.2994328702916391E-2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101">
        <f t="shared" ca="1" si="0"/>
        <v>45995.050783680555</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45995.050783680555</v>
      </c>
      <c r="H5" s="121"/>
      <c r="I5" s="119" t="str">
        <f>IFERROR(VLOOKUP(D5,DB!A:F,6,0),"")</f>
        <v/>
      </c>
      <c r="J5" s="119" t="s">
        <v>39213</v>
      </c>
      <c r="K5" s="122"/>
      <c r="L5" s="137" t="str">
        <f>IFERROR(VLOOKUP(D5,DB!A:I,9,0),"")</f>
        <v/>
      </c>
    </row>
    <row r="6" spans="1:16382" ht="31.5" customHeight="1">
      <c r="A6" s="118"/>
      <c r="B6" s="119" t="str">
        <f>IFERROR(VLOOKUP(D6,DB!A:K,11,0),"")</f>
        <v/>
      </c>
      <c r="C6" s="120"/>
      <c r="D6" s="119"/>
      <c r="E6" s="142"/>
      <c r="F6" s="121"/>
      <c r="G6" s="72">
        <f t="shared" ca="1" si="0"/>
        <v>45995.050783680555</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45995.050783680555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45995.050783680555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45995.050783680555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45995.050783680555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45995.050783680555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45995.050783680555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45995.050783680555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45995.050783680555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45995.050783680555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45995.050783680555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45995.050783680555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45995.050783680555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45995.050783680555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45995.050783680555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45995.050783680555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45995.050783680555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45995.050783680555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45995.050783680555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45995.050783680555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45995.050783680555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45995.050783680555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45995.050783680555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45995.050783680555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45995.050783680555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45995.050783680555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45995.050783680555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45995.050783680555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45995.050783680555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45995.050783680555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45995.050783680555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45995.050783680555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45995.050783680555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45995.050783680555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45995.050783680555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45995.050783680555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45995.050783680555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45995.050783680555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45995.050783680555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45995.050783680555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45995.050783680555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45995.050783680555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45995.050783680555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45995.050783680555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45995.050783680555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45995.050783680555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45995.050783680555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45995.050783680555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45995.050783680555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45995.050783680555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45995.050783680555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45995.050783680555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45995.050783680555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45995.050783680555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45995.050783680555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45995.050783680555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45995.050783680555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45995.050783680555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45995.050783680555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45995.050783680555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45995.050783680555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45995.050783680555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45995.050783680555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45995.050783680555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45995.050783680555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45995.050783680555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45995.050783680555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45995.050783680555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45995.050783680555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45995.050783680555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45995.050783680555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45995.050783680555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45995.050783680555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45995.050783680555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45995.050783680555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45995.050783680555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45995.050783680555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45995.050783680555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45995.050783680555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45995.050783680555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45995.050783680555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45995.050783680555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45995.050783680555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45995.050783680555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45995.050783680555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45995.050783680555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45995.050783680555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45995.050783680555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45995.050783680555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45995.050783680555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45995.050783680555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45995.050783680555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45995.050783680555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45995.050783680555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45995.050783680555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45995.050783680555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45995.050783680555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45995.050783680555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45995.050783680555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45995.050783680555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45995.050783680555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45995.050783680555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45995.050783680555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45995.050783680555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45995.050783680555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45995.050783680555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45995.050783680555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45995.050783680555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45995.050783680555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45995.050783680555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45995.050783680555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45995.050783680555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45995.050783680555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45995.050783680555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45995.050783680555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45995.050783680555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45995.050783680555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45995.050783680555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45995.050783680555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45995.050783680555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45995.050783680555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45995.050783680555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45995.050783680555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45995.050783680555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45995.050783680555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45995.050783680555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45995.050783680555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45995.050783680555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45995.050783680555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45995.050783680555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45995.050783680555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45995.050783680555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45995.050783680555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45995.050783680555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45995.050783680555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45995.050783680555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45995.050783680555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45995.050783680555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45995.050783680555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45995.050783680555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45995.050783680555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45995.050783680555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45995.050783680555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45995.050783680555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45995.050783680555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45995.050783680555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45995.050783680555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45995.050783680555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45995.050783680555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45995.050783680555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45995.050783680555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45995.050783680555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45995.050783680555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45995.050783680555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45995.050783680555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45995.050783680555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45995.050783680555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45995.050783680555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45995.050783680555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45995.050783680555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45995.050783680555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45995.050783680555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45995.050783680555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45995.050783680555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45995.050783680555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45995.050783680555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45995.050783680555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45995.050783680555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45995.050783680555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45995.050783680555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45995.050783680555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45995.050783680555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45995.050783680555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45995.050783680555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45995.050783680555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45995.050783680555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45995.050783680555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45995.050783680555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45995.050783680555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45995.050783680555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45995.050783680555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45995.050783680555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45995.050783680555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45995.050783680555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45995.050783680555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45995.050783680555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45995.050783680555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45995.050783680555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45995.050783680555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45995.050783680555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45995.050783680555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45995.050783680555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45995.050783680555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45995.050783680555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45995.050783680555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45995.050783680555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45995.050783680555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45995.050783680555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45995.050783680555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45995.050783680555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45995.050783680555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45995.050783680555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45995.050783680555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45995.050783680555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45995.050783680555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45995.050783680555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45995.050783680555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45995.050783680555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45995.050783680555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45995.050783680555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45995.050783680555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45995.050783680555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45995.050783680555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45995.050783680555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45995.050783680555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45995.050783680555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45995.050783680555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45995.050783680555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45995.050783680555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45995.050783680555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45995.050783680555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45995.050783680555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45995.050783680555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45995.050783680555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45995.050783680555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45995.050783680555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45995.050783680555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45995.050783680555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45995.050783680555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45995.050783680555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45995.050783680555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45995.050783680555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45995.050783680555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45995.050783680555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45995.050783680555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45995.050783680555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45995.050783680555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45995.050783680555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45995.050783680555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45995.050783680555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45995.050783680555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45995.050783680555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45995.050783680555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45995.050783680555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45995.050783680555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45995.050783680555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45995.050783680555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45995.050783680555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45995.050783680555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45995.050783680555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45995.050783680555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45995.050783680555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45995.050783680555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45995.050783680555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45995.050783680555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45995.050783680555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45995.050783680555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45995.050783680555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45995.050783680555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45995.050783680555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45995.050783680555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45995.050783680555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45995.050783680555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45995.050783680555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45995.050783680555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45995.050783680555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45995.050783680555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45995.050783680555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45995.050783680555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45995.050783680555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45995.050783680555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45995.050783680555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45995.050783680555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45995.050783680555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45995.050783680555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45995.050783680555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45995.050783680555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45995.050783680555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45995.050783680555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45995.050783680555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45995.050783680555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45995.050783680555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45995.050783680555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45995.050783680555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45995.050783680555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45995.050783680555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45995.050783680555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45995.050783680555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45995.050783680555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45995.050783680555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45995.050783680555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45995.050783680555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45995.050783680555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45995.050783680555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45995.050783680555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45995.050783680555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45995.050783680555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45995.050783680555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45995.050783680555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45995.050783680555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45995.050783680555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45995.050783680555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45995.050783680555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45995.050783680555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45995.050783680555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45995.050783680555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45995.050783680555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45995.050783680555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45995.050783680555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45995.050783680555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45995.050783680555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45995.050783680555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45995.050783680555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45995.050783680555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45995.050783680555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45995.050783680555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45995.050783680555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45995.050783680555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45995.050783680555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45995.050783680555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45995.050783680555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45995.050783680555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45995.050783680555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45995.050783680555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45995.050783680555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45995.050783680555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45995.050783680555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45995.050783680555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45995.050783680555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45995.050783680555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45995.050783680555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45995.050783680555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45995.050783680555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45995.050783680555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45995.050783680555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45995.050783680555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45995.050783680555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45995.050783680555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45995.050783680555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45995.050783680555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45995.050783680555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45995.050783680555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45995.050783680555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45995.050783680555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45995.050783680555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45995.050783680555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45995.050783680555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45995.050783680555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45995.050783680555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45995.050783680555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45995.050783680555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45995.050783680555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45995.050783680555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45995.050783680555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45995.050783680555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45995.050783680555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45995.050783680555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45995.050783680555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45995.050783680555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45995.050783680555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45995.050783680555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45995.050783680555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45995.050783680555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45995.050783680555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45995.050783680555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45995.050783680555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45995.050783680555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45995.050783680555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45995.050783680555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45995.050783680555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45995.050783680555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45995.050783680555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45995.050783680555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45995.050783680555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45995.050783680555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45995.050783680555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45995.050783680555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45995.050783680555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45995.050783680555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45995.050783680555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45995.050783680555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45995.050783680555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45995.050783680555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45995.050783680555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45995.050783680555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45995.050783680555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45995.050783680555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45995.050783680555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45995.050783680555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45995.050783680555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45995.050783680555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45995.050783680555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45995.050783680555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45995.050783680555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45995.050783680555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45995.050783680555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45995.050783680555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45995.050783680555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45995.050783680555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45995.050783680555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45995.050783680555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45995.050783680555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45995.050783680555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45995.050783680555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45995.050783680555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45995.050783680555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45995.050783680555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45995.050783680555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45995.050783680555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45995.050783680555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45995.050783680555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45995.050783680555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45995.050783680555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45995.050783680555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45995.050783680555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45995.050783680555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45995.050783680555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45995.050783680555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45995.050783680555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45995.050783680555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45995.050783680555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45995.050783680555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45995.050783680555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45995.050783680555</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45995.050783680555</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2025-12-03T23:15:11Z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