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57" documentId="120_S{2AC9BD13-BADA-5192-A53E-5A8FF88502F6}" xr6:coauthVersionLast="47" xr6:coauthVersionMax="47" xr10:uidLastSave="{8F2736E4-1C64-4DD8-B0A7-E060ACDDAD5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<sst xmlns="http://schemas.openxmlformats.org/spreadsheetml/2006/main" count="180305" uniqueCount="39136">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</sst>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314.29363078704046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0.15889699074614327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45977.242056712967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45977.242056712967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45977.242056712967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45977.242056712967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45977.242056712967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45977.242056712967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45977.242056712967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45977.242056712967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45977.242056712967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45977.242056712967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45977.242056712967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45977.242056712967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45977.242056712967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45977.242056712967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45977.242056712967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45977.242056712967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45977.242056712967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45977.242056712967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45977.242056712967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45977.242056712967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45977.242056712967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45977.242056712967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45977.242056712967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45977.242056712967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45977.242056712967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45977.242056712967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45977.242056712967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45977.242056712967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45977.242056712967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45977.242056712967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45977.242056712967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45977.242056712967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45977.242056712967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45977.242056712967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45977.242056712967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45977.242056712967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45977.242056712967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45977.242056712967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45977.242056712967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45977.242056712967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45977.242056712967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45977.242056712967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45977.242056712967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45977.242056712967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45977.242056712967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45977.242056712967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45977.242056712967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45977.242056712967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45977.242056712967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45977.242056712967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45977.242056712967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45977.242056712967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45977.242056712967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45977.242056712967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45977.242056712967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45977.242056712967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45977.242056712967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45977.242056712967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45977.242056712967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45977.242056712967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45977.242056712967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45977.242056712967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45977.242056712967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45977.242056712967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45977.242056712967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45977.242056712967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45977.242056712967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45977.242056712967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45977.242056712967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45977.242056712967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45977.242056712967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45977.242056712967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45977.242056712967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45977.242056712967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45977.242056712967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45977.242056712967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45977.242056712967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45977.242056712967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45977.242056712967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45977.242056712967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45977.242056712967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45977.242056712967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45977.242056712967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45977.242056712967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90AD9364-7B7C-44F5-BC8E-0BAFB2D51628}"/>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152.24221875000512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0.80571412037534174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0.51896643518557539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0.30953356481768424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0.22313310185563751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45977.242056712967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45977.242056712967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45977.242056712967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45977.242056712967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45977.242056712967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45977.242056712967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45977.242056712967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45977.242056712967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45977.242056712967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45977.242056712967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45977.242056712967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45977.242056712967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45977.242056712967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45977.242056712967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45977.242056712967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45977.242056712967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45977.242056712967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45977.242056712967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45977.242056712967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45977.242056712967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45977.242056712967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45977.242056712967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45977.242056712967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45977.242056712967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45977.242056712967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45977.242056712967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45977.242056712967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45977.242056712967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45977.242056712967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45977.242056712967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45977.242056712967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45977.242056712967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45977.242056712967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45977.242056712967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45977.242056712967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45977.242056712967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45977.242056712967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45977.242056712967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45977.242056712967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45977.242056712967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45977.242056712967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45977.242056712967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45977.242056712967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45977.242056712967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45977.242056712967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45977.242056712967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45977.242056712967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45977.242056712967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45977.242056712967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45977.242056712967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45977.242056712967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45977.242056712967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45977.242056712967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45977.242056712967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45977.242056712967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45977.242056712967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45977.242056712967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45977.242056712967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45977.242056712967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45977.242056712967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45977.242056712967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45977.242056712967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45977.242056712967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45977.242056712967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45977.242056712967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45977.242056712967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45977.242056712967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45977.242056712967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45977.242056712967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45977.242056712967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45977.242056712967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45977.242056712967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45977.242056712967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45977.242056712967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45977.242056712967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45977.242056712967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45977.242056712967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45977.242056712967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45977.242056712967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45977.242056712967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45977.242056712967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45977.242056712967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45977.242056712967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45977.242056712967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45977.242056712967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45977.242056712967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45977.242056712967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45977.242056712967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45977.242056712967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45977.242056712967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45977.242056712967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45977.242056712967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45977.242056712967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45977.242056712967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45977.242056712967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45977.242056712967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45977.242056712967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45977.242056712967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45977.242056712967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45977.242056712967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45977.242056712967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45977.242056712967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45977.242056712967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45977.242056712967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45977.242056712967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45977.242056712967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45977.242056712967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45977.242056712967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45977.242056712967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45977.242056712967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45977.242056712967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45977.242056712967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45977.242056712967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45977.242056712967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45977.242056712967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45977.242056712967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45977.242056712967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45977.242056712967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45977.242056712967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45977.242056712967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45977.242056712967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45977.242056712967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45977.242056712967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45977.242056712967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45977.242056712967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45977.242056712967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45977.242056712967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45977.242056712967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45977.242056712967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45977.242056712967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45977.242056712967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45977.242056712967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45977.242056712967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45977.242056712967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45977.242056712967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45977.242056712967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45977.242056712967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45977.242056712967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45977.242056712967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45977.242056712967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45977.242056712967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45977.242056712967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45977.242056712967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45977.242056712967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45977.242056712967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45977.242056712967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45977.242056712967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45977.242056712967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45977.242056712967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45977.242056712967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45977.242056712967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45977.242056712967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45977.242056712967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45977.242056712967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45977.242056712967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45977.242056712967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45977.242056712967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45977.242056712967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45977.242056712967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45977.242056712967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45977.242056712967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45977.242056712967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45977.242056712967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45977.242056712967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45977.242056712967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45977.242056712967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45977.242056712967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45977.242056712967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45977.242056712967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45977.242056712967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45977.242056712967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45977.242056712967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45977.242056712967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45977.242056712967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45977.242056712967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45977.242056712967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45977.242056712967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45977.242056712967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45977.242056712967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45977.242056712967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45977.242056712967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45977.242056712967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45977.242056712967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45977.242056712967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45977.242056712967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45977.242056712967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45977.242056712967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45977.242056712967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45977.242056712967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45977.242056712967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45977.242056712967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45977.242056712967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45977.242056712967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45977.242056712967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45977.242056712967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45977.242056712967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45977.242056712967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45977.242056712967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45977.242056712967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45977.242056712967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45977.242056712967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45977.242056712967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45977.242056712967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45977.242056712967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45977.242056712967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45977.242056712967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45977.242056712967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45977.242056712967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45977.242056712967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45977.242056712967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45977.242056712967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45977.242056712967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45977.242056712967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45977.242056712967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45977.242056712967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45977.242056712967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45977.242056712967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45977.242056712967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45977.242056712967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45977.242056712967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45977.242056712967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45977.242056712967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45977.242056712967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45977.242056712967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45977.242056712967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45977.242056712967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45977.242056712967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45977.242056712967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45977.242056712967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45977.242056712967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45977.242056712967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45977.242056712967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45977.242056712967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45977.242056712967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45977.242056712967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45977.242056712967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45977.242056712967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45977.242056712967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45977.242056712967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45977.242056712967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45977.242056712967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45977.242056712967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45977.242056712967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45977.242056712967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45977.242056712967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45977.242056712967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45977.242056712967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45977.242056712967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45977.242056712967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45977.242056712967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45977.242056712967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45977.242056712967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45977.242056712967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45977.242056712967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45977.242056712967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45977.242056712967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45977.242056712967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45977.242056712967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45977.242056712967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45977.242056712967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45977.242056712967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45977.242056712967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45977.242056712967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45977.242056712967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45977.242056712967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45977.242056712967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45977.242056712967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45977.242056712967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45977.242056712967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45977.242056712967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45977.242056712967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45977.242056712967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45977.242056712967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45977.242056712967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45977.242056712967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45977.242056712967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45977.242056712967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45977.242056712967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45977.242056712967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45977.242056712967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45977.242056712967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45977.242056712967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45977.242056712967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45977.242056712967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45977.242056712967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45977.242056712967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45977.242056712967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45977.242056712967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45977.242056712967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45977.242056712967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45977.242056712967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45977.242056712967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45977.242056712967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45977.242056712967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45977.242056712967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45977.242056712967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45977.242056712967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45977.242056712967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45977.242056712967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45977.242056712967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45977.242056712967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45977.242056712967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45977.242056712967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45977.242056712967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45977.242056712967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45977.242056712967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45977.242056712967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45977.242056712967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45977.242056712967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45977.242056712967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45977.242056712967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45977.242056712967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45977.242056712967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45977.242056712967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45977.242056712967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45977.242056712967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45977.242056712967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45977.242056712967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45977.242056712967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45977.242056712967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45977.242056712967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45977.242056712967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45977.242056712967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45977.242056712967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45977.242056712967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45977.242056712967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45977.242056712967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45977.242056712967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45977.242056712967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45977.242056712967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45977.242056712967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45977.242056712967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45977.242056712967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45977.242056712967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45977.242056712967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45977.242056712967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45977.242056712967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45977.242056712967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45977.242056712967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45977.242056712967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45977.242056712967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45977.242056712967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45977.242056712967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45977.242056712967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45977.242056712967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45977.242056712967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45977.242056712967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45977.242056712967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45977.242056712967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45977.242056712967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45977.242056712967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45977.242056712967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45977.242056712967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45977.242056712967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45977.242056712967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45977.242056712967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45977.242056712967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45977.242056712967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45977.242056712967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45977.242056712967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45977.242056712967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45977.242056712967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45977.242056712967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45977.242056712967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45977.242056712967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45977.242056712967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45977.242056712967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45977.242056712967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45977.242056712967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45977.242056712967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45977.242056712967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45977.242056712967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45977.242056712967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45977.242056712967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45977.242056712967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45977.242056712967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45977.242056712967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45977.242056712967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45977.242056712967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45977.242056712967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45977.242056712967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45977.242056712967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45977.242056712967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45977.242056712967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45977.242056712967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45977.242056712967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45977.242056712967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45977.242056712967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45977.242056712967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45977.242056712967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45977.242056712967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45977.242056712967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45977.242056712967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45977.242056712967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45977.242056712967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45977.242056712967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45977.242056712967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45977.242056712967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45977.242056712967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45977.242056712967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45977.242056712967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45977.242056712967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45977.242056712967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45977.242056712967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45977.242056712967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45977.242056712967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45977.242056712967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45977.242056712967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45977.242056712967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45977.242056712967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45977.242056712967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45977.242056712967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45977.242056712967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45977.242056712967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45977.242056712967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45977.242056712967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45977.242056712967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45977.242056712967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45977.242056712967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45977.242056712967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45977.242056712967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45977.242056712967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45977.242056712967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45977.242056712967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45977.242056712967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45977.242056712967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45977.242056712967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45977.242056712967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45977.242056712967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45977.242056712967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45977.242056712967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45977.242056712967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45977.242056712967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45977.242056712967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45977.242056712967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45977.242056712967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45977.242056712967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45977.242056712967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45977.242056712967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45977.242056712967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45977.242056712967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45977.242056712967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45977.242056712967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45977.242056712967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45977.242056712967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45977.242056712967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45977.242056712967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45977.242056712967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45977.242056712967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45977.242056712967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45977.242056712967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45977.242056712967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45977.242056712967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45977.242056712967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45977.242056712967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45977.242056712967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45977.242056712967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45977.242056712967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45977.242056712967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45977.242056712967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45977.242056712967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45977.242056712967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45977.242056712967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45977.242056712967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45977.242056712967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45977.242056712967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45977.242056712967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45977.242056712967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45977.242056712967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45977.242056712967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45977.242056712967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45977.242056712967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45977.242056712967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45977.242056712967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45977.242056712967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45977.242056712967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45977.242056712967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45977.242056712967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45977.242056712967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45977.242056712967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45977.242056712967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45977.242056712967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45977.242056712967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45977.242056712967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45977.242056712967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45977.242056712967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45977.242056712967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45977.242056712967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45977.242056712967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45977.242056712967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45977.242056712967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45977.242056712967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45977.242056712967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45977.242056712967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45977.242056712967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45977.242056712967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45977.242056712967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45977.242056712967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45977.242056712967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45977.242056712967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45977.242056712967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45977.242056712967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45977.242056712967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45977.242056712967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45977.242056712967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45977.242056712967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45977.242056712967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45977.242056712967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45977.242056712967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45977.242056712967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45977.242056712967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45977.242056712967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45977.242056712967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45977.242056712967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45977.242056712967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45977.242056712967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45977.242056712967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45977.242056712967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45977.242056712967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45977.242056712967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45977.242056712967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45977.242056712967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45977.242056712967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45977.242056712967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45977.242056712967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45977.242056712967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45977.242056712967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45977.242056712967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45977.242056712967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45977.242056712967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45977.242056712967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45977.242056712967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45977.242056712967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45977.242056712967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45977.242056712967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45977.242056712967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45977.242056712967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45977.242056712967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45977.242056712967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45977.242056712967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45977.242056712967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45977.242056712967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45977.242056712967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45977.242056712967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45977.242056712967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45977.242056712967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45977.242056712967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45977.242056712967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45977.242056712967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45977.242056712967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45977.242056712967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45977.242056712967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45977.242056712967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45977.242056712967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45977.242056712967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45977.242056712967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45977.242056712967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45977.242056712967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45977.242056712967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45977.242056712967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45977.242056712967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45977.242056712967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45977.242056712967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45977.242056712967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45977.242056712967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45977.242056712967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45977.242056712967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45977.242056712967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45977.242056712967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45977.242056712967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45977.242056712967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45977.242056712967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45977.242056712967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45977.242056712967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45977.242056712967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45977.242056712967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45977.242056712967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45977.242056712967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45977.242056712967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45977.242056712967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45977.242056712967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45977.242056712967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45977.242056712967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45977.242056712967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45977.242056712967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45977.242056712967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45977.242056712967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45977.242056712967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45977.242056712967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45977.242056712967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45977.242056712967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45977.242056712967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45977.242056712967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45977.242056712967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45977.242056712967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45977.242056712967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45977.242056712967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45977.242056712967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45977.242056712967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45977.242056712967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45977.242056712967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45977.242056712967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45977.242056712967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45977.242056712967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45977.242056712967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45977.242056712967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45977.242056712967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45977.242056712967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45977.242056712967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45977.242056712967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45977.242056712967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45977.242056712967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45977.242056712967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45977.242056712967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45977.242056712967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45977.242056712967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45977.242056712967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45977.242056712967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45977.242056712967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45977.242056712967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45977.242056712967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45977.242056712967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45977.242056712967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45977.242056712967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45977.242056712967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45977.242056712967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45977.242056712967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45977.242056712967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45977.242056712967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45977.242056712967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45977.242056712967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45977.242056712967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45977.242056712967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45977.242056712967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45977.242056712967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45977.242056712967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45977.242056712967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45977.242056712967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45977.242056712967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45977.242056712967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45977.242056712967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45977.242056712967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45977.242056712967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45977.242056712967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45977.242056712967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45977.242056712967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45977.242056712967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45977.242056712967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45977.242056712967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45977.242056712967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45977.242056712967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45977.242056712967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45977.242056712967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45977.242056712967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45977.242056712967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45977.242056712967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45977.242056712967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45977.242056712967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45977.242056712967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45977.242056712967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45977.242056712967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45977.242056712967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45977.242056712967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45977.242056712967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45977.242056712967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45977.242056712967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45977.242056712967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45977.242056712967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45977.242056712967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45977.242056712967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45977.242056712967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45977.242056712967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45977.242056712967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45977.242056712967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45977.242056712967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45977.242056712967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45977.242056712967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45977.242056712967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45977.242056712967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45977.242056712967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45977.242056712967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45977.242056712967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45977.242056712967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45977.242056712967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45977.242056712967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45977.242056712967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45977.242056712967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45977.242056712967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45977.242056712967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45977.242056712967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45977.242056712967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45977.242056712967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45977.242056712967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45977.242056712967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45977.242056712967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45977.242056712967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45977.242056712967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45977.242056712967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45977.242056712967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45977.242056712967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45977.242056712967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45977.242056712967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45977.242056712967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45977.242056712967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45977.242056712967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45977.242056712967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45977.242056712967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45977.242056712967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45977.242056712967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45977.242056712967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45977.242056712967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45977.242056712967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45977.242056712967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45977.242056712967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45977.242056712967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45977.242056712967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45977.242056712967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45977.242056712967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45977.242056712967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45977.242056712967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45977.242056712967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45977.242056712967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45977.242056712967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45977.242056712967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45977.242056712967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45977.242056712967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45977.242056712967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45977.242056712967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45977.242056712967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45977.242056712967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45977.242056712967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45977.242056712967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45977.242056712967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45977.242056712967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45977.242056712967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45977.242056712967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45977.242056712967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45977.242056712967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45977.242056712967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45977.242056712967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45977.242056712967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45977.242056712967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45977.242056712967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45977.242056712967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45977.242056712967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45977.242056712967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45977.242056712967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45977.242056712967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45977.242056712967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45977.242056712967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45977.242056712967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45977.242056712967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45977.242056712967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45977.242056712967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45977.242056712967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45977.242056712967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45977.242056712967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45977.242056712967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45977.242056712967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45977.242056712967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45977.242056712967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45977.242056712967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45977.242056712967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45977.242056712967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45977.242056712967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45977.242056712967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45977.242056712967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45977.242056712967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45977.242056712967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45977.242056712967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45977.242056712967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45977.242056712967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45977.242056712967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45977.242056712967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45977.242056712967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45977.242056712967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45977.242056712967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45977.242056712967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45977.242056712967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45977.242056712967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45977.242056712967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45977.242056712967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45977.242056712967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45977.242056712967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45977.242056712967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45977.242056712967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45977.242056712967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45977.242056712967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45977.242056712967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45977.242056712967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45977.242056712967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45977.242056712967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45977.242056712967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45977.242056712967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45977.242056712967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45977.242056712967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45977.242056712967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45977.242056712967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45977.242056712967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45977.242056712967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45977.242056712967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45977.242056712967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45977.242056712967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45977.242056712967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45977.242056712967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45977.242056712967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45977.242056712967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45977.242056712967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45977.242056712967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45977.242056712967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45977.242056712967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45977.242056712967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45977.242056712967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45977.242056712967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45977.242056712967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45977.242056712967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45977.242056712967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45977.242056712967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45977.242056712967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45977.242056712967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45977.242056712967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45977.242056712967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45977.242056712967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45977.242056712967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45977.242056712967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45977.242056712967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45977.242056712967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45977.242056712967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45977.242056712967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45977.242056712967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45977.242056712967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45977.242056712967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45977.242056712967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45977.242056712967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45977.242056712967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45977.242056712967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45977.242056712967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45977.242056712967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45977.242056712967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45977.242056712967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45977.242056712967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45977.242056712967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45977.242056712967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45977.242056712967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45977.242056712967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45977.242056712967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45977.242056712967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45977.242056712967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45977.242056712967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45977.242056712967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45977.242056712967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45977.242056712967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45977.242056712967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45977.242056712967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45977.242056712967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45977.242056712967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45977.242056712967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45977.242056712967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45977.242056712967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45977.242056712967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45977.242056712967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45977.242056712967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45977.242056712967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45977.242056712967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45977.242056712967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45977.242056712967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45977.242056712967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45977.242056712967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45977.242056712967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45977.242056712967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45977.242056712967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45977.242056712967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45977.242056712967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45977.242056712967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45977.242056712967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45977.242056712967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45977.242056712967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45977.242056712967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45977.242056712967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45977.242056712967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45977.242056712967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45977.242056712967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45977.242056712967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45977.242056712967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45977.242056712967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45977.242056712967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45977.242056712967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45977.242056712967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45977.242056712967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45977.242056712967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45977.242056712967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45977.242056712967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45977.242056712967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45977.242056712967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45977.242056712967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45977.242056712967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45977.242056712967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45977.242056712967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45977.242056712967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45977.242056712967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45977.242056712967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45977.242056712967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45977.242056712967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45977.242056712967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45977.242056712967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45977.242056712967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45977.242056712967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45977.242056712967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45977.242056712967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45977.242056712967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45977.242056712967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45977.242056712967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45977.242056712967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45977.242056712967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45977.242056712967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45977.242056712967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45977.242056712967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45977.242056712967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45977.242056712967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45977.242056712967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45977.242056712967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45977.242056712967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45977.242056712967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45977.242056712967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45977.242056712967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45977.242056712967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45977.242056712967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45977.242056712967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45977.242056712967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45977.242056712967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45977.242056712967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45977.242056712967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45977.242056712967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45977.242056712967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45977.242056712967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45977.242056712967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45977.242056712967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45977.242056712967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45977.242056712967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45977.242056712967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45977.242056712967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45977.242056712967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45977.242056712967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45977.242056712967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45977.242056712967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45977.242056712967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45977.242056712967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45977.242056712967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45977.242056712967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45977.242056712967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45977.242056712967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45977.242056712967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45977.242056712967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45977.242056712967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45977.242056712967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45977.242056712967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45977.242056712967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45977.242056712967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45977.242056712967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45977.242056712967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45977.242056712967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45977.242056712967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45977.242056712967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45977.242056712967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45977.242056712967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45977.242056712967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45977.242056712967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45977.242056712967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45977.242056712967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45977.242056712967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45977.242056712967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45977.242056712967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45977.242056712967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45977.242056712967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45977.242056712967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45977.242056712967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45977.242056712967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45977.242056712967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45977.242056712967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45977.242056712967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45977.242056712967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45977.242056712967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45977.242056712967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45977.242056712967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45977.242056712967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45977.242056712967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45977.242056712967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45977.242056712967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45977.242056712967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45977.242056712967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45977.242056712967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45977.242056712967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45977.242056712967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45977.242056712967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45977.242056712967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45977.242056712967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45977.242056712967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45977.242056712967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45977.242056712967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45977.242056712967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45977.242056712967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45977.242056712967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45977.242056712967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45977.242056712967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45977.242056712967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45977.242056712967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45977.242056712967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45977.242056712967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45977.242056712967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45977.242056712967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45977.242056712967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45977.242056712967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45977.242056712967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273.76133912037039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0.65294791667110985</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0.45578356481564697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0.14914004629827105</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45977.242056712967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45977.242056712967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45977.242056712967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45977.242056712967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45977.242056712967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45977.242056712967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45977.242056712967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45977.242056712967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45977.242056712967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45977.242056712967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45977.242056712967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45977.242056712967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45977.242056712967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45977.242056712967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45977.242056712967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45977.242056712967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45977.242056712967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45977.242056712967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45977.242056712967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45977.242056712967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45977.242056712967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45977.242056712967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45977.242056712967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45977.242056712967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45977.242056712967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45977.242056712967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45977.242056712967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45977.242056712967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45977.242056712967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45977.242056712967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45977.242056712967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45977.242056712967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45977.242056712967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45977.242056712967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45977.242056712967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45977.242056712967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45977.242056712967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45977.242056712967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45977.242056712967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45977.242056712967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45977.242056712967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45977.242056712967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45977.242056712967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45977.242056712967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45977.242056712967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45977.242056712967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45977.242056712967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45977.242056712967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45977.242056712967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45977.242056712967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45977.242056712967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45977.242056712967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45977.242056712967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45977.242056712967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45977.242056712967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45977.242056712967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45977.242056712967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45977.242056712967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45977.242056712967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45977.242056712967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45977.242056712967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45977.242056712967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45977.242056712967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45977.242056712967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45977.242056712967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45977.242056712967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45977.242056712967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45977.242056712967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45977.242056712967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45977.242056712967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45977.242056712967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45977.242056712967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45977.242056712967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45977.242056712967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45977.242056712967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45977.242056712967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45977.242056712967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85.409996527778276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51.05317939814995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28.580945601854182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30" ca="1" si="2">IFERROR(NOW()-F6,"")</f>
        <v>0.2325775463032187</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2.4765046298853122E-2</v>
      </c>
      <c r="H7" s="158">
        <v>45977.20516203704</v>
      </c>
      <c r="I7" s="124" t="str">
        <f>IFERROR(VLOOKUP(D7,DB!A:F,6,0),"")</f>
        <v>SCECO</v>
      </c>
      <c r="J7" s="124" t="str">
        <f>IFERROR(VLOOKUP(D7,DB!A:G,7,0),"")</f>
        <v>Vandalized</v>
      </c>
      <c r="K7" s="124" t="s">
        <v>39135</v>
      </c>
      <c r="L7" s="124" t="str">
        <f>IFERROR(VLOOKUP(D7,DB!A:I,9,0),"")</f>
        <v>Latis</v>
      </c>
    </row>
    <row r="8" spans="1:13">
      <c r="A8" s="124"/>
      <c r="B8" s="124" t="str">
        <f>IFERROR(VLOOKUP(D8,DB!A:K,11,0),"")</f>
        <v/>
      </c>
      <c r="C8" s="124"/>
      <c r="D8" s="124"/>
      <c r="E8" s="124"/>
      <c r="F8" s="124"/>
      <c r="G8" s="126">
        <f t="shared" ca="1" si="2"/>
        <v>45977.242056712967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45977.242056712967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45977.242056712967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45977.242056712967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45977.242056712967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45977.242056712967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45977.242056712967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45977.242056712967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45977.242056712967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45977.242056712967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45977.242056712967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45977.242056712967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45977.242056712967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45977.242056712967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45977.242056712967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45977.242056712967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45977.242056712967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45977.242056712967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45977.242056712967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45977.242056712967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45977.242056712967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45977.242056712967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45977.242056712967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45977.242056712967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45977.242056712967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45977.242056712967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45977.242056712967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45977.242056712967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45977.242056712967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45977.242056712967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45977.242056712967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45977.242056712967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45977.242056712967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45977.242056712967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45977.242056712967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45977.242056712967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45977.242056712967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45977.242056712967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45977.242056712967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45977.242056712967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45977.242056712967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45977.242056712967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45977.242056712967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45977.242056712967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45977.242056712967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45977.242056712967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45977.242056712967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45977.242056712967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45977.242056712967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45977.242056712967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45977.242056712967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45977.242056712967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45977.242056712967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45977.242056712967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45977.242056712967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45977.242056712967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45977.242056712967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45977.242056712967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45977.242056712967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45977.242056712967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45977.242056712967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45977.242056712967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45977.242056712967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45977.242056712967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45977.242056712967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45977.242056712967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45977.242056712967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45977.242056712967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45977.242056712967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45977.242056712967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45977.242056712967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45977.242056712967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45977.242056712967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45977.242056712967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45977.242056712967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45977.242056712967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45977.242056712967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45977.242056712967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45977.242056712967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45977.242056712967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45977.242056712967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45977.242056712967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45977.242056712967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45977.242056712967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45977.242056712967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45977.242056712967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45977.242056712967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45977.242056712967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45977.242056712967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45977.242056712967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45977.242056712967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45977.242056712967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45977.242056712967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45977.242056712967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45977.242056712967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45977.242056712967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45977.242056712967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45977.242056712967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45977.242056712967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45977.242056712967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45977.242056712967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45977.242056712967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45977.242056712967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45977.242056712967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45977.242056712967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45977.242056712967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45977.242056712967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45977.242056712967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45977.242056712967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45977.242056712967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45977.242056712967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45977.242056712967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45977.242056712967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45977.242056712967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45977.242056712967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45977.242056712967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45977.242056712967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45977.242056712967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45977.242056712967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45977.242056712967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45977.242056712967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45977.242056712967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45977.242056712967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45977.242056712967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45977.242056712967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45977.242056712967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45977.242056712967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45977.242056712967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45977.242056712967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45977.242056712967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45977.242056712967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45977.242056712967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45977.242056712967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45977.242056712967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45977.242056712967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45977.242056712967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45977.242056712967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45977.242056712967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45977.242056712967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45977.242056712967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45977.242056712967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45977.242056712967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45977.242056712967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45977.242056712967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45977.242056712967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45977.242056712967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45977.242056712967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45977.242056712967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45977.242056712967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45977.242056712967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45977.242056712967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45977.242056712967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45977.242056712967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45977.242056712967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45977.242056712967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45977.242056712967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45977.242056712967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45977.242056712967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45977.242056712967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45977.242056712967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45977.242056712967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45977.242056712967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45977.242056712967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45977.242056712967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45977.242056712967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45977.242056712967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45977.242056712967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45977.242056712967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45977.242056712967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45977.242056712967</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45977.242056712967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45977.242056712967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45977.242056712967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45977.242056712967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45977.242056712967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45977.242056712967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45977.242056712967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45977.242056712967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45977.242056712967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45977.242056712967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45977.242056712967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45977.242056712967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45977.242056712967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45977.242056712967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45977.242056712967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45977.242056712967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45977.242056712967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45977.242056712967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45977.242056712967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45977.242056712967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45977.242056712967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45977.242056712967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45977.242056712967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45977.242056712967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45977.242056712967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45977.242056712967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45977.242056712967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45977.242056712967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45977.242056712967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45977.242056712967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45977.242056712967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45977.242056712967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45977.242056712967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45977.242056712967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45977.242056712967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45977.242056712967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45977.242056712967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45977.242056712967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45977.242056712967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45977.242056712967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45977.242056712967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45977.242056712967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45977.242056712967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45977.242056712967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45977.242056712967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45977.242056712967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45977.242056712967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45977.242056712967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45977.242056712967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45977.242056712967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45977.242056712967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45977.242056712967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45977.242056712967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45977.242056712967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45977.242056712967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45977.242056712967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45977.242056712967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45977.242056712967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45977.242056712967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45977.242056712967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45977.242056712967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45977.242056712967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45977.242056712967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45977.242056712967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45977.242056712967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45977.242056712967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45977.242056712967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45977.242056712967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45977.242056712967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45977.242056712967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45977.242056712967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45977.242056712967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45977.242056712967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45977.242056712967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45977.242056712967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45977.242056712967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45977.242056712967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45977.242056712967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45977.242056712967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45977.242056712967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45977.242056712967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45977.242056712967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45977.242056712967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45977.242056712967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45977.242056712967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45977.242056712967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45977.242056712967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45977.242056712967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45977.242056712967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45977.242056712967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45977.242056712967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45977.242056712967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45977.242056712967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45977.242056712967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45977.242056712967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45977.242056712967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45977.242056712967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45977.242056712967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45977.242056712967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45977.242056712967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45977.242056712967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45977.242056712967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45977.242056712967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45977.242056712967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45977.242056712967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45977.242056712967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45977.242056712967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45977.242056712967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