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63" documentId="13_ncr:1_{F6CB121F-512D-4AA6-A0C1-0FB36C537598}" xr6:coauthVersionLast="47" xr6:coauthVersionMax="47" xr10:uidLastSave="{C383380E-BEAC-4562-814A-8D2336922560}"/>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<sst xmlns="http://schemas.openxmlformats.org/spreadsheetml/2006/main" count="179021" uniqueCount="39102">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</sst>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1" totalsRowShown="0" headerRowDxfId="48" dataDxfId="47" headerRowBorderDxfId="45" tableBorderDxfId="46" totalsRowBorderDxfId="44">
  <autoFilter ref="A1:L20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294.57023321759334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14.075244791667501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45957.518659143519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45957.518659143519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45957.518659143519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45957.518659143519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45957.518659143519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45957.518659143519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45957.518659143519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45957.518659143519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45957.518659143519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45957.518659143519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45957.518659143519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45957.518659143519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45957.518659143519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45957.518659143519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45957.518659143519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45957.518659143519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45957.518659143519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45957.518659143519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45957.518659143519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45957.518659143519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45957.518659143519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45957.518659143519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45957.518659143519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45957.518659143519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45957.518659143519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45957.518659143519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45957.518659143519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45957.518659143519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45957.518659143519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45957.518659143519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45957.518659143519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45957.518659143519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45957.518659143519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45957.518659143519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45957.518659143519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45957.518659143519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45957.518659143519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45957.518659143519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45957.518659143519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45957.518659143519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45957.518659143519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45957.518659143519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45957.518659143519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45957.518659143519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45957.518659143519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45957.518659143519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45957.518659143519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45957.518659143519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45957.518659143519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45957.518659143519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132.51882118055801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45957.518659143519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45957.518659143519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45957.518659143519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45957.518659143519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45957.518659143519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45957.518659143519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45957.518659143519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45957.518659143519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45957.518659143519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45957.518659143519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45957.518659143519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45957.518659143519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45957.518659143519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45957.518659143519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45957.518659143519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45957.518659143519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45957.518659143519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45957.518659143519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45957.518659143519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45957.518659143519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45957.518659143519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45957.518659143519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45957.518659143519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45957.518659143519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45957.518659143519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45957.518659143519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45957.518659143519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45957.518659143519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45957.518659143519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45957.518659143519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45957.518659143519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45957.518659143519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45957.518659143519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45957.518659143519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45957.518659143519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45957.518659143519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45957.518659143519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45957.518659143519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45957.518659143519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45957.518659143519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45957.518659143519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45957.518659143519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45957.518659143519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45957.518659143519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45957.518659143519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45957.518659143519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45957.518659143519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45957.518659143519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45957.518659143519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45957.518659143519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45957.518659143519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45957.518659143519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45957.518659143519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45957.518659143519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45957.518659143519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45957.518659143519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45957.518659143519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45957.518659143519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45957.518659143519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45957.518659143519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45957.518659143519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45957.518659143519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45957.518659143519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45957.518659143519</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45957.518659143519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45957.518659143519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45957.518659143519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45957.518659143519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45957.518659143519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45957.518659143519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45957.518659143519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45957.518659143519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45957.518659143519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45957.518659143519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45957.518659143519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45957.518659143519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45957.518659143519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45957.518659143519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45957.518659143519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45957.518659143519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45957.518659143519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45957.518659143519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45957.518659143519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45957.518659143519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45957.518659143519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45957.518659143519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45957.518659143519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45957.518659143519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45957.518659143519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45957.518659143519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45957.518659143519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45957.518659143519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45957.518659143519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45957.518659143519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45957.518659143519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45957.518659143519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45957.518659143519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45957.518659143519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45957.518659143519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45957.518659143519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45957.518659143519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45957.518659143519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45957.518659143519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45957.518659143519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45957.518659143519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45957.518659143519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45957.518659143519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45957.518659143519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45957.518659143519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45957.518659143519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45957.518659143519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45957.518659143519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45957.518659143519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45957.518659143519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45957.518659143519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45957.518659143519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45957.518659143519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45957.518659143519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45957.518659143519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45957.518659143519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45957.518659143519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45957.518659143519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45957.518659143519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45957.518659143519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45957.518659143519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45957.518659143519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45957.518659143519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45957.518659143519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45957.518659143519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45957.518659143519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45957.518659143519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45957.518659143519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45957.518659143519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45957.518659143519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45957.518659143519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45957.518659143519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45957.518659143519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45957.518659143519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45957.518659143519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45957.518659143519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45957.518659143519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45957.518659143519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45957.518659143519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45957.518659143519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45957.518659143519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45957.518659143519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45957.518659143519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45957.518659143519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45957.518659143519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45957.518659143519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45957.518659143519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45957.518659143519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45957.518659143519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45957.518659143519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45957.518659143519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45957.518659143519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45957.518659143519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45957.518659143519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45957.518659143519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45957.518659143519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45957.518659143519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45957.518659143519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45957.518659143519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45957.518659143519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45957.518659143519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45957.518659143519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45957.518659143519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45957.518659143519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45957.518659143519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45957.518659143519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45957.518659143519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45957.518659143519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45957.518659143519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45957.518659143519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45957.518659143519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45957.518659143519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45957.518659143519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45957.518659143519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45957.518659143519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45957.518659143519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45957.518659143519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45957.518659143519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45957.518659143519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45957.518659143519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45957.518659143519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45957.518659143519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45957.518659143519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45957.518659143519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45957.518659143519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45957.518659143519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45957.518659143519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45957.518659143519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45957.518659143519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45957.518659143519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45957.518659143519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45957.518659143519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45957.518659143519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45957.518659143519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45957.518659143519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45957.518659143519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45957.518659143519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45957.518659143519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45957.518659143519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45957.518659143519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45957.518659143519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45957.518659143519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45957.518659143519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45957.518659143519</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45957.518659143519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45957.518659143519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45957.518659143519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45957.518659143519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45957.518659143519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45957.518659143519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45957.518659143519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45957.518659143519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45957.518659143519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45957.518659143519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45957.518659143519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45957.518659143519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45957.518659143519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45957.518659143519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45957.518659143519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45957.518659143519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45957.518659143519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45957.518659143519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45957.518659143519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45957.518659143519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45957.518659143519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45957.518659143519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45957.518659143519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45957.518659143519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45957.518659143519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45957.518659143519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45957.518659143519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45957.518659143519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45957.518659143519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45957.518659143519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45957.518659143519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45957.518659143519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45957.518659143519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45957.518659143519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45957.518659143519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45957.518659143519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45957.518659143519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45957.518659143519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45957.518659143519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45957.518659143519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45957.518659143519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45957.518659143519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45957.518659143519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45957.518659143519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45957.518659143519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45957.518659143519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45957.518659143519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45957.518659143519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45957.518659143519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45957.518659143519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45957.518659143519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45957.518659143519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45957.518659143519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45957.518659143519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45957.518659143519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45957.518659143519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45957.518659143519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45957.518659143519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45957.518659143519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45957.518659143519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45957.518659143519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45957.518659143519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45957.518659143519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45957.518659143519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45957.518659143519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45957.518659143519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45957.518659143519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45957.518659143519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45957.518659143519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45957.518659143519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45957.518659143519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45957.518659143519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45957.518659143519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45957.518659143519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45957.518659143519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45957.518659143519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45957.518659143519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45957.518659143519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45957.518659143519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45957.518659143519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45957.518659143519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45957.518659143519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45957.518659143519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45957.518659143519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45957.518659143519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45957.518659143519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45957.518659143519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45957.518659143519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45957.518659143519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45957.518659143519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45957.518659143519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45957.518659143519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45957.518659143519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45957.518659143519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45957.518659143519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45957.518659143519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45957.518659143519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45957.518659143519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45957.518659143519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45957.518659143519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45957.518659143519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45957.518659143519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45957.518659143519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45957.518659143519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45957.518659143519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45957.518659143519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45957.518659143519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45957.518659143519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45957.518659143519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45957.518659143519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45957.518659143519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45957.518659143519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45957.518659143519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45957.518659143519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45957.518659143519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45957.518659143519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45957.518659143519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45957.518659143519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45957.518659143519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45957.518659143519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45957.518659143519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45957.518659143519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45957.518659143519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45957.518659143519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45957.518659143519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45957.518659143519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45957.518659143519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45957.518659143519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45957.518659143519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45957.518659143519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45957.518659143519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45957.518659143519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45957.518659143519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45957.518659143519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45957.518659143519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45957.518659143519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45957.518659143519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45957.518659143519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45957.518659143519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45957.518659143519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45957.518659143519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45957.518659143519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45957.518659143519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45957.518659143519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45957.518659143519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45957.518659143519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45957.518659143519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45957.518659143519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45957.518659143519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45957.518659143519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45957.518659143519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45957.518659143519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45957.518659143519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45957.518659143519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45957.518659143519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45957.518659143519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45957.518659143519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45957.518659143519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45957.518659143519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45957.518659143519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45957.518659143519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45957.518659143519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45957.518659143519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45957.518659143519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45957.518659143519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45957.518659143519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45957.518659143519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45957.518659143519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45957.518659143519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45957.518659143519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45957.518659143519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45957.518659143519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45957.518659143519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45957.518659143519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45957.518659143519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45957.518659143519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45957.518659143519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45957.518659143519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45957.518659143519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45957.518659143519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45957.518659143519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45957.518659143519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45957.518659143519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45957.518659143519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45957.518659143519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45957.518659143519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45957.518659143519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45957.518659143519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45957.518659143519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45957.518659143519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45957.518659143519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45957.518659143519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45957.518659143519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45957.518659143519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45957.518659143519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45957.518659143519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45957.518659143519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45957.518659143519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45957.518659143519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45957.518659143519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45957.518659143519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45957.518659143519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45957.518659143519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45957.518659143519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45957.518659143519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45957.518659143519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45957.518659143519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45957.518659143519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45957.518659143519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45957.518659143519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45957.518659143519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45957.518659143519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45957.518659143519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45957.518659143519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45957.518659143519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45957.518659143519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45957.518659143519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45957.518659143519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45957.518659143519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45957.518659143519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45957.518659143519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45957.518659143519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45957.518659143519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45957.518659143519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45957.518659143519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45957.518659143519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45957.518659143519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45957.518659143519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45957.518659143519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45957.518659143519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45957.518659143519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45957.518659143519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45957.518659143519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45957.518659143519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45957.518659143519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45957.518659143519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45957.518659143519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45957.518659143519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45957.518659143519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45957.518659143519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45957.518659143519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45957.518659143519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45957.518659143519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45957.518659143519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45957.518659143519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45957.518659143519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45957.518659143519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45957.518659143519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45957.518659143519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45957.518659143519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45957.518659143519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45957.518659143519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45957.518659143519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45957.518659143519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45957.518659143519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45957.518659143519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45957.518659143519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45957.518659143519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45957.518659143519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45957.518659143519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45957.518659143519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45957.518659143519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45957.518659143519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45957.518659143519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45957.518659143519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45957.518659143519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45957.518659143519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45957.518659143519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45957.518659143519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45957.518659143519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45957.518659143519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45957.518659143519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45957.518659143519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45957.518659143519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45957.518659143519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45957.518659143519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45957.518659143519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45957.518659143519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45957.518659143519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45957.518659143519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45957.518659143519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45957.518659143519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45957.518659143519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45957.518659143519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45957.518659143519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45957.518659143519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45957.518659143519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45957.518659143519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45957.518659143519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45957.518659143519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45957.518659143519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45957.518659143519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45957.518659143519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45957.518659143519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45957.518659143519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45957.518659143519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45957.518659143519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45957.518659143519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45957.518659143519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45957.518659143519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45957.518659143519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45957.518659143519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45957.518659143519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45957.518659143519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45957.518659143519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45957.518659143519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45957.518659143519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45957.518659143519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45957.518659143519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45957.518659143519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45957.518659143519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45957.518659143519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45957.518659143519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45957.518659143519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45957.518659143519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45957.518659143519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45957.518659143519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45957.518659143519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45957.518659143519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45957.518659143519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45957.518659143519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45957.518659143519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45957.518659143519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45957.518659143519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45957.518659143519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45957.518659143519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45957.518659143519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45957.518659143519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45957.518659143519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45957.518659143519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45957.518659143519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45957.518659143519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45957.518659143519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45957.518659143519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45957.518659143519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45957.518659143519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45957.518659143519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45957.518659143519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45957.518659143519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45957.518659143519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45957.518659143519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45957.518659143519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45957.518659143519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45957.518659143519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45957.518659143519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45957.518659143519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45957.518659143519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45957.518659143519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45957.518659143519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45957.518659143519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45957.518659143519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45957.518659143519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45957.518659143519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45957.518659143519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45957.518659143519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45957.518659143519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45957.518659143519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45957.518659143519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45957.518659143519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45957.518659143519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45957.518659143519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45957.518659143519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45957.518659143519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45957.518659143519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45957.518659143519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45957.518659143519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45957.518659143519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45957.518659143519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45957.518659143519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45957.518659143519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45957.518659143519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45957.518659143519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45957.518659143519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45957.518659143519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45957.518659143519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45957.518659143519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45957.518659143519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45957.518659143519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45957.518659143519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45957.518659143519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45957.518659143519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45957.518659143519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45957.518659143519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45957.518659143519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45957.518659143519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45957.518659143519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45957.518659143519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45957.518659143519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45957.518659143519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45957.518659143519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45957.518659143519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45957.518659143519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45957.518659143519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45957.518659143519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45957.518659143519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45957.518659143519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45957.518659143519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45957.518659143519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45957.518659143519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45957.518659143519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45957.518659143519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45957.518659143519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45957.518659143519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45957.518659143519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45957.518659143519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45957.518659143519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45957.518659143519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45957.518659143519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45957.518659143519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45957.518659143519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45957.518659143519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45957.518659143519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45957.518659143519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45957.518659143519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45957.518659143519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45957.518659143519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45957.518659143519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45957.518659143519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45957.518659143519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45957.518659143519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45957.518659143519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45957.518659143519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45957.518659143519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45957.518659143519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45957.518659143519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45957.518659143519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45957.518659143519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45957.518659143519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45957.518659143519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45957.518659143519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45957.518659143519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45957.518659143519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45957.518659143519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45957.518659143519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45957.518659143519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45957.518659143519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45957.518659143519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45957.518659143519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45957.518659143519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45957.518659143519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45957.518659143519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45957.518659143519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45957.518659143519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45957.518659143519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45957.518659143519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45957.518659143519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45957.518659143519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45957.518659143519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45957.518659143519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45957.518659143519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45957.518659143519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45957.518659143519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45957.518659143519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45957.518659143519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45957.518659143519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45957.518659143519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45957.518659143519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45957.518659143519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45957.518659143519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45957.518659143519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45957.518659143519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45957.518659143519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45957.518659143519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45957.518659143519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45957.518659143519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45957.518659143519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45957.518659143519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45957.518659143519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45957.518659143519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45957.518659143519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45957.518659143519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45957.518659143519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45957.518659143519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45957.518659143519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45957.518659143519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45957.518659143519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45957.518659143519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45957.518659143519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45957.518659143519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45957.518659143519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45957.518659143519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45957.518659143519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45957.518659143519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45957.518659143519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45957.518659143519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45957.518659143519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45957.518659143519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45957.518659143519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45957.518659143519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45957.518659143519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45957.518659143519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45957.518659143519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45957.518659143519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45957.518659143519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45957.518659143519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45957.518659143519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45957.518659143519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45957.518659143519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45957.518659143519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45957.518659143519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45957.518659143519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45957.518659143519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45957.518659143519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45957.518659143519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45957.518659143519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45957.518659143519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45957.518659143519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45957.518659143519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45957.518659143519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45957.518659143519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45957.518659143519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45957.518659143519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45957.518659143519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45957.518659143519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45957.518659143519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45957.518659143519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45957.518659143519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45957.518659143519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45957.518659143519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45957.518659143519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45957.518659143519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45957.518659143519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45957.518659143519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45957.518659143519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45957.518659143519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45957.518659143519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45957.518659143519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45957.518659143519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45957.518659143519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45957.518659143519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45957.518659143519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45957.518659143519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45957.518659143519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45957.518659143519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45957.518659143519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45957.518659143519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45957.518659143519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45957.518659143519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45957.518659143519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45957.518659143519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45957.518659143519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45957.518659143519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45957.518659143519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45957.518659143519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45957.518659143519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45957.518659143519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45957.518659143519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45957.518659143519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45957.518659143519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45957.518659143519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45957.518659143519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45957.518659143519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45957.518659143519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45957.518659143519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45957.518659143519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45957.518659143519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45957.518659143519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45957.518659143519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45957.518659143519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45957.518659143519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45957.518659143519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45957.518659143519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45957.518659143519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45957.518659143519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45957.518659143519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45957.518659143519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45957.518659143519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45957.518659143519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45957.518659143519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45957.518659143519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45957.518659143519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45957.518659143519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45957.518659143519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45957.518659143519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45957.518659143519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45957.518659143519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45957.518659143519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45957.518659143519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45957.518659143519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45957.518659143519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45957.518659143519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45957.518659143519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45957.518659143519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45957.518659143519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45957.518659143519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45957.518659143519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45957.518659143519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45957.518659143519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45957.518659143519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45957.518659143519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45957.518659143519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45957.518659143519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45957.518659143519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45957.518659143519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45957.518659143519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45957.518659143519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45957.518659143519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45957.518659143519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45957.518659143519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45957.518659143519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45957.518659143519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45957.518659143519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45957.518659143519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45957.518659143519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45957.518659143519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45957.518659143519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45957.518659143519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45957.518659143519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45957.518659143519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45957.518659143519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45957.518659143519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45957.518659143519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45957.518659143519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45957.518659143519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45957.518659143519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45957.518659143519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45957.518659143519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45957.518659143519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45957.518659143519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45957.518659143519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45957.518659143519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45957.518659143519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45957.518659143519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45957.518659143519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45957.518659143519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45957.518659143519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45957.518659143519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45957.518659143519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45957.518659143519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45957.518659143519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45957.518659143519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45957.518659143519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45957.518659143519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45957.518659143519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45957.518659143519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45957.518659143519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45957.518659143519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45957.518659143519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45957.518659143519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45957.518659143519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45957.518659143519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45957.518659143519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45957.518659143519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45957.518659143519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45957.518659143519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45957.518659143519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45957.518659143519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45957.518659143519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45957.518659143519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45957.518659143519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45957.518659143519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45957.518659143519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45957.518659143519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45957.518659143519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45957.518659143519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45957.518659143519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45957.518659143519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45957.518659143519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45957.518659143519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45957.518659143519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45957.518659143519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45957.518659143519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45957.518659143519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45957.518659143519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45957.518659143519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45957.518659143519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45957.518659143519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45957.518659143519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45957.518659143519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45957.518659143519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45957.518659143519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45957.518659143519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45957.518659143519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45957.518659143519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45957.518659143519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45957.518659143519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45957.518659143519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45957.518659143519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45957.518659143519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45957.518659143519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45957.518659143519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45957.518659143519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45957.518659143519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45957.518659143519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45957.518659143519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45957.518659143519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45957.518659143519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45957.518659143519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45957.518659143519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45957.518659143519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45957.518659143519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45957.518659143519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45957.518659143519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45957.518659143519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45957.518659143519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45957.518659143519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45957.518659143519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45957.518659143519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45957.518659143519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45957.518659143519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45957.518659143519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45957.518659143519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45957.518659143519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45957.518659143519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45957.518659143519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45957.518659143519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45957.518659143519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45957.518659143519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45957.518659143519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45957.518659143519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45957.518659143519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45957.518659143519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45957.518659143519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45957.518659143519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45957.518659143519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45957.518659143519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45957.518659143519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45957.518659143519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45957.518659143519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45957.518659143519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45957.518659143519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45957.518659143519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45957.518659143519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45957.518659143519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45957.518659143519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45957.518659143519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45957.518659143519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45957.518659143519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45957.518659143519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45957.518659143519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45957.518659143519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45957.518659143519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45957.518659143519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45957.518659143519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45957.518659143519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45957.518659143519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45957.518659143519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45957.518659143519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45957.518659143519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45957.518659143519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45957.518659143519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45957.518659143519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45957.518659143519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45957.518659143519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45957.518659143519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45957.518659143519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45957.518659143519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45957.518659143519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45957.518659143519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45957.518659143519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45957.518659143519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45957.518659143519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45957.518659143519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45957.518659143519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45957.518659143519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45957.518659143519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45957.518659143519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45957.518659143519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45957.518659143519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45957.518659143519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45957.518659143519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45957.518659143519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45957.518659143519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45957.518659143519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45957.518659143519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45957.518659143519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45957.518659143519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45957.518659143519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45957.518659143519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45957.518659143519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45957.518659143519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45957.518659143519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45957.518659143519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45957.518659143519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45957.518659143519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45957.518659143519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45957.518659143519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45957.518659143519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45957.518659143519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45957.518659143519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45957.518659143519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45957.518659143519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45957.518659143519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45957.518659143519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45957.518659143519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45957.518659143519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45957.518659143519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45957.518659143519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45957.518659143519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45957.518659143519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45957.518659143519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45957.518659143519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45957.518659143519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45957.518659143519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45957.518659143519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45957.518659143519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45957.518659143519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45957.518659143519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45957.518659143519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45957.518659143519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45957.518659143519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45957.518659143519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45957.518659143519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45957.518659143519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45957.518659143519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45957.518659143519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45957.518659143519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45957.518659143519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45957.518659143519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45957.518659143519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45957.518659143519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45957.518659143519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45957.518659143519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45957.518659143519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45957.518659143519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45957.518659143519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45957.518659143519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45957.518659143519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45957.518659143519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45957.518659143519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45957.518659143519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45957.518659143519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45957.518659143519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45957.518659143519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45957.518659143519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45957.518659143519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45957.518659143519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45957.518659143519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45957.518659143519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45957.518659143519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45957.518659143519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45957.518659143519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45957.518659143519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45957.518659143519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45957.518659143519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45957.518659143519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45957.518659143519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45957.518659143519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45957.518659143519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45957.518659143519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45957.518659143519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45957.518659143519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45957.518659143519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45957.518659143519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45957.518659143519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45957.518659143519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45957.518659143519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45957.518659143519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45957.518659143519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45957.518659143519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45957.518659143519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45957.518659143519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45957.518659143519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45957.518659143519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45957.518659143519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45957.518659143519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45957.518659143519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45957.518659143519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45957.518659143519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45957.518659143519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45957.518659143519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45957.518659143519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45957.518659143519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45957.518659143519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45957.518659143519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45957.518659143519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45957.518659143519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45957.518659143519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45957.518659143519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45957.518659143519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45957.518659143519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45957.518659143519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45957.518659143519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45957.518659143519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45957.518659143519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45957.518659143519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45957.518659143519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45957.518659143519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45957.518659143519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45957.518659143519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45957.518659143519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45957.518659143519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45957.518659143519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45957.518659143519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45957.518659143519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45957.518659143519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45957.518659143519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45957.518659143519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45957.518659143519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45957.518659143519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45957.518659143519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45957.518659143519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45957.518659143519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45957.518659143519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45957.518659143519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45957.518659143519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45957.518659143519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45957.518659143519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45957.518659143519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45957.518659143519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45957.518659143519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45957.518659143519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45957.518659143519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45957.518659143519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45957.518659143519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45957.518659143519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45957.518659143519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45957.518659143519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45957.518659143519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45957.518659143519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45957.518659143519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45957.518659143519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45957.518659143519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45957.518659143519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45957.518659143519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45957.518659143519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45957.518659143519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45957.518659143519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45957.518659143519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45957.518659143519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45957.518659143519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45957.518659143519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45957.518659143519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45957.518659143519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45957.518659143519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45957.518659143519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45957.518659143519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45957.518659143519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45957.518659143519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45957.518659143519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45957.518659143519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45957.518659143519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45957.518659143519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45957.518659143519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45957.518659143519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45957.518659143519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45957.518659143519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45957.518659143519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45957.518659143519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45957.518659143519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45957.518659143519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45957.518659143519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45957.518659143519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45957.518659143519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45957.518659143519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45957.518659143519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45957.518659143519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45957.518659143519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45957.518659143519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45957.518659143519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45957.518659143519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45957.518659143519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45957.518659143519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45957.518659143519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45957.518659143519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45957.518659143519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45957.518659143519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45957.518659143519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45957.518659143519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45957.518659143519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45957.518659143519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45957.518659143519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45957.518659143519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45957.518659143519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45957.518659143519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45957.518659143519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45957.518659143519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45957.518659143519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45957.518659143519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45957.518659143519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45957.518659143519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45957.518659143519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45957.518659143519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45957.518659143519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45957.518659143519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45957.518659143519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45957.518659143519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45957.518659143519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45957.518659143519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45957.518659143519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45957.518659143519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45957.518659143519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45957.518659143519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45957.518659143519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45957.518659143519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45957.518659143519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45957.518659143519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45957.518659143519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45957.518659143519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45957.518659143519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45957.518659143519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45957.518659143519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45957.518659143519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45957.518659143519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45957.518659143519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45957.518659143519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45957.518659143519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45957.518659143519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45957.518659143519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45957.518659143519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45957.518659143519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45957.518659143519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45957.518659143519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45957.518659143519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45957.518659143519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45957.518659143519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45957.518659143519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45957.518659143519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45957.518659143519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45957.518659143519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45957.518659143519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45957.518659143519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45957.518659143519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45957.518659143519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45957.518659143519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45957.518659143519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45957.518659143519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45957.518659143519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45957.518659143519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45957.518659143519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45957.518659143519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45957.518659143519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45957.518659143519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45957.518659143519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45957.518659143519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45957.518659143519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45957.518659143519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45957.518659143519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45957.518659143519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45957.518659143519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45957.518659143519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45957.518659143519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45957.518659143519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45957.518659143519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45957.518659143519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45957.518659143519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45957.518659143519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45957.518659143519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45957.518659143519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45957.518659143519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45957.518659143519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45957.518659143519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45957.518659143519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45957.518659143519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45957.518659143519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45957.518659143519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45957.518659143519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45957.518659143519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45957.518659143519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45957.518659143519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45957.518659143519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45957.518659143519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45957.518659143519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45957.518659143519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45957.518659143519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45957.518659143519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45957.518659143519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45957.518659143519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45957.518659143519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45957.518659143519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45957.518659143519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45957.518659143519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45957.518659143519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45957.518659143519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45957.518659143519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45957.518659143519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45957.518659143519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45957.518659143519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45957.518659143519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45957.518659143519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45957.518659143519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45957.518659143519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45957.518659143519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45957.518659143519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45957.518659143519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45957.518659143519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45957.518659143519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45957.518659143519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45957.518659143519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45957.518659143519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45957.518659143519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45957.518659143519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45957.518659143519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45957.518659143519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45957.518659143519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45957.518659143519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45957.518659143519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45957.518659143519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45957.518659143519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45957.518659143519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45957.518659143519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45957.518659143519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45957.518659143519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45957.518659143519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45957.518659143519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45957.518659143519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45957.518659143519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45957.518659143519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45957.518659143519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45957.518659143519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45957.518659143519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45957.518659143519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45957.518659143519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45957.518659143519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45957.518659143519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45957.518659143519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45957.518659143519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45957.518659143519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45957.518659143519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45957.518659143519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45957.518659143519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1"/>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254.03794155092328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3.8839369212946622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45957.518659143519</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8.5800347223994322E-2</v>
      </c>
      <c r="H5" s="123">
        <v>45957.427025462966</v>
      </c>
      <c r="I5" s="119" t="str">
        <f>IFERROR(VLOOKUP(D5,DB!A:F,6,0),"")</f>
        <v>Generator-SG</v>
      </c>
      <c r="J5" s="119" t="str">
        <f>IFERROR(VLOOKUP(D5,DB!A:G,7,0),"")</f>
        <v>Vandalized</v>
      </c>
      <c r="K5" s="125" t="s">
        <v>39091</v>
      </c>
      <c r="L5" s="121" t="str">
        <f>IFERROR(VLOOKUP(D5,DB!A:I,9,0),"")</f>
        <v>Latis</v>
      </c>
    </row>
    <row r="6" spans="1:16" ht="15" customHeight="1">
      <c r="A6" s="119"/>
      <c r="B6" s="119" t="str">
        <f>IFERROR(VLOOKUP(D6,DB!A:K,11,0),"")</f>
        <v/>
      </c>
      <c r="C6" s="120"/>
      <c r="D6" s="94"/>
      <c r="E6" s="98"/>
      <c r="F6" s="123"/>
      <c r="G6" s="124">
        <f ca="1">IFERROR(NOW()-F6,"")</f>
        <v>45957.518659143519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45957.518659143519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45957.518659143519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45957.518659143519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45957.518659143519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45957.518659143519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45957.518659143519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45957.518659143519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45957.518659143519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45957.518659143519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45957.518659143519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45957.518659143519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45957.518659143519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45957.518659143519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45957.518659143519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45957.518659143519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45957.518659143519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45957.518659143519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45957.518659143519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45957.518659143519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45957.518659143519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45957.518659143519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45957.518659143519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45957.518659143519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45957.518659143519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45957.518659143519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45957.518659143519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45957.518659143519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45957.518659143519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45957.518659143519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45957.518659143519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45957.518659143519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45957.518659143519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45957.518659143519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45957.518659143519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45957.518659143519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45957.518659143519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45957.518659143519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45957.518659143519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45957.518659143519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45957.518659143519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45957.518659143519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45957.518659143519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45957.518659143519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45957.518659143519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45957.518659143519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45957.518659143519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45957.518659143519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45957.518659143519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45957.518659143519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45957.518659143519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45957.518659143519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45957.518659143519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45957.518659143519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45957.518659143519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45957.518659143519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45957.518659143519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45957.518659143519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45957.518659143519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45957.518659143519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45957.518659143519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45957.518659143519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45957.518659143519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45957.518659143519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45957.518659143519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45957.518659143519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45957.518659143519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45957.518659143519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45957.518659143519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45957.518659143519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45957.518659143519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45957.518659143519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45957.518659143519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45957.518659143519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45957.518659143519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45957.518659143519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45957.518659143519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45957.518659143519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45957.518659143519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45957.518659143519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45957.518659143519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45957.518659143519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45957.518659143519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45957.518659143519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45957.518659143519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45957.518659143519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45957.518659143519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45957.518659143519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45957.518659143519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45957.518659143519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45957.518659143519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45957.518659143519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45957.518659143519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45957.518659143519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45957.518659143519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45957.518659143519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45957.518659143519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45957.518659143519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45957.518659143519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45957.518659143519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45957.518659143519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45957.518659143519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45957.518659143519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45957.518659143519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45957.518659143519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45957.518659143519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45957.518659143519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45957.518659143519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45957.518659143519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45957.518659143519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45957.518659143519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45957.518659143519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45957.518659143519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45957.518659143519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45957.518659143519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45957.518659143519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45957.518659143519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45957.518659143519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45957.518659143519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45957.518659143519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45957.518659143519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45957.518659143519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45957.518659143519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45957.518659143519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45957.518659143519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45957.518659143519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45957.518659143519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45957.518659143519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45957.518659143519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45957.518659143519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45957.518659143519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45957.518659143519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45957.518659143519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45957.518659143519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45957.518659143519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45957.518659143519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45957.518659143519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45957.518659143519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45957.518659143519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45957.518659143519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45957.518659143519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45957.518659143519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45957.518659143519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45957.518659143519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45957.518659143519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45957.518659143519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45957.518659143519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45957.518659143519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45957.518659143519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45957.518659143519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45957.518659143519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45957.518659143519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45957.518659143519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45957.518659143519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45957.518659143519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45957.518659143519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45957.518659143519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45957.518659143519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45957.518659143519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45957.518659143519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45957.518659143519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45957.518659143519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45957.518659143519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45957.518659143519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45957.518659143519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45957.518659143519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45957.518659143519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45957.518659143519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45957.518659143519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45957.518659143519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45957.518659143519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45957.518659143519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45957.518659143519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45957.518659143519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45957.518659143519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45957.518659143519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45957.518659143519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45957.518659143519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45957.518659143519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45957.518659143519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45957.518659143519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45957.518659143519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45957.518659143519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45957.518659143519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45957.518659143519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45957.518659143519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45957.518659143519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45957.518659143519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45957.518659143519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45957.518659143519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45957.518659143519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45957.518659143519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45957.518659143519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45957.518659143519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45957.518659143519</v>
      </c>
      <c r="H200" s="123"/>
      <c r="I200" s="119" t="str">
        <f>IFERROR(VLOOKUP(D200,DB!A:F,6,0),"")</f>
        <v/>
      </c>
      <c r="J200" s="119" t="str">
        <f>IFERROR(VLOOKUP(D200,DB!A:G,7,0),"")</f>
        <v/>
      </c>
      <c r="K200" s="125"/>
      <c r="L200" s="121" t="str">
        <f>IFERROR(VLOOKUP(D200,DB!A:I,9,0),"")</f>
        <v/>
      </c>
    </row>
    <row r="201" spans="1:12" ht="15" customHeight="1">
      <c r="A201" s="126"/>
      <c r="B201" s="126" t="str">
        <f>IFERROR(VLOOKUP(D201,DB!A:K,11,0),"")</f>
        <v/>
      </c>
      <c r="C201" s="127"/>
      <c r="D201" s="128"/>
      <c r="E201" s="129"/>
      <c r="F201" s="130"/>
      <c r="G201" s="131">
        <f ca="1">IFERROR(NOW()-F201,"")</f>
        <v>45957.518659143519</v>
      </c>
      <c r="H201" s="130"/>
      <c r="I201" s="126" t="str">
        <f>IFERROR(VLOOKUP(D201,DB!A:F,6,0),"")</f>
        <v/>
      </c>
      <c r="J201" s="126" t="str">
        <f>IFERROR(VLOOKUP(D201,DB!A:G,7,0),"")</f>
        <v/>
      </c>
      <c r="K201" s="132"/>
      <c r="L201" s="128" t="str">
        <f>IFERROR(VLOOKUP(D201,DB!A:I,9,0),"")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65.68659895833116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31.329781828702835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8.8575480324070668</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45957.518659143519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45957.518659143519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45957.518659143519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45957.518659143519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45957.518659143519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45957.518659143519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45957.518659143519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45957.518659143519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45957.518659143519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45957.518659143519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45957.518659143519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45957.518659143519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45957.518659143519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45957.518659143519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45957.518659143519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45957.518659143519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45957.518659143519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45957.518659143519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45957.518659143519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45957.518659143519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45957.518659143519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45957.518659143519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45957.518659143519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45957.518659143519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45957.518659143519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45957.518659143519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45957.518659143519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45957.518659143519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45957.518659143519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45957.518659143519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45957.518659143519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45957.518659143519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45957.518659143519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45957.518659143519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45957.518659143519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45957.518659143519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45957.518659143519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45957.518659143519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45957.518659143519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45957.518659143519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45957.518659143519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45957.518659143519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45957.518659143519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45957.518659143519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45957.518659143519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45957.518659143519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45957.518659143519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45957.518659143519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45957.518659143519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45957.518659143519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45957.518659143519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45957.518659143519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45957.518659143519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45957.518659143519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45957.518659143519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45957.518659143519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45957.518659143519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45957.518659143519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45957.518659143519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45957.518659143519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45957.518659143519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45957.518659143519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45957.518659143519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45957.518659143519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45957.518659143519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45957.518659143519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45957.518659143519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45957.518659143519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45957.518659143519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45957.518659143519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45957.518659143519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45957.518659143519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45957.518659143519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45957.518659143519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45957.518659143519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45957.518659143519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45957.518659143519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45957.518659143519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45957.518659143519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45957.518659143519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45957.518659143519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45957.518659143519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45957.518659143519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45957.518659143519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45957.518659143519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45957.518659143519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45957.518659143519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45957.518659143519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45957.518659143519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45957.518659143519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45957.518659143519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45957.518659143519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45957.518659143519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45957.518659143519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45957.518659143519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45957.518659143519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45957.518659143519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45957.518659143519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45957.518659143519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45957.518659143519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45957.518659143519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45957.518659143519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45957.518659143519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45957.518659143519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45957.518659143519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45957.518659143519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45957.518659143519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45957.518659143519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45957.518659143519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45957.518659143519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45957.518659143519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45957.518659143519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45957.518659143519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45957.518659143519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45957.518659143519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45957.518659143519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45957.518659143519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45957.518659143519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45957.518659143519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45957.518659143519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45957.518659143519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45957.518659143519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45957.518659143519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45957.518659143519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45957.518659143519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45957.518659143519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45957.518659143519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45957.518659143519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45957.518659143519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45957.518659143519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45957.518659143519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45957.518659143519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45957.518659143519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45957.518659143519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45957.518659143519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45957.518659143519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45957.518659143519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45957.518659143519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45957.518659143519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45957.518659143519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45957.518659143519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45957.518659143519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45957.518659143519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45957.518659143519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45957.518659143519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45957.518659143519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45957.518659143519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45957.518659143519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45957.518659143519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45957.518659143519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45957.518659143519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45957.518659143519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45957.518659143519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45957.518659143519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45957.518659143519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45957.518659143519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45957.518659143519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45957.518659143519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45957.518659143519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45957.518659143519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45957.518659143519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45957.518659143519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45957.518659143519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45957.518659143519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45957.518659143519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45957.518659143519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45957.518659143519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45957.518659143519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45957.518659143519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45957.518659143519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45957.518659143519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45957.518659143519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45957.518659143519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45957.518659143519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45957.518659143519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45957.518659143519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45957.518659143519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45957.518659143519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45957.518659143519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45957.518659143519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45957.518659143519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45957.518659143519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45957.518659143519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45957.518659143519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45957.518659143519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45957.518659143519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45957.518659143519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45957.518659143519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45957.518659143519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45957.518659143519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45957.518659143519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45957.518659143519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45957.518659143519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45957.518659143519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45957.518659143519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45957.518659143519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45957.518659143519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45957.518659143519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45957.518659143519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45957.518659143519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45957.518659143519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45957.518659143519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45957.518659143519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45957.518659143519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45957.518659143519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45957.518659143519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45957.518659143519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45957.518659143519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45957.518659143519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45957.518659143519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45957.518659143519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45957.518659143519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45957.518659143519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45957.518659143519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45957.518659143519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45957.518659143519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45957.518659143519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45957.518659143519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45957.518659143519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45957.518659143519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45957.518659143519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45957.518659143519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45957.518659143519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45957.518659143519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45957.518659143519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45957.518659143519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45957.518659143519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45957.518659143519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45957.518659143519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45957.518659143519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45957.518659143519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45957.518659143519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45957.518659143519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45957.518659143519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45957.518659143519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45957.518659143519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45957.518659143519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45957.518659143519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45957.518659143519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45957.518659143519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45957.518659143519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45957.518659143519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45957.518659143519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45957.518659143519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45957.518659143519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45957.518659143519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45957.518659143519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45957.518659143519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45957.518659143519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45957.518659143519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45957.518659143519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45957.518659143519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45957.518659143519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45957.518659143519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45957.518659143519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45957.518659143519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45957.518659143519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45957.518659143519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45957.518659143519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45957.518659143519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45957.518659143519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45957.518659143519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45957.518659143519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45957.518659143519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45957.518659143519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45957.518659143519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45957.518659143519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45957.518659143519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45957.518659143519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45957.518659143519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45957.518659143519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45957.518659143519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45957.518659143519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45957.518659143519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45957.518659143519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45957.518659143519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45957.518659143519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45957.518659143519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45957.518659143519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45957.518659143519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45957.518659143519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45957.518659143519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45957.518659143519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45957.518659143519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45957.518659143519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45957.518659143519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45957.518659143519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45957.518659143519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45957.518659143519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45957.518659143519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45957.518659143519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45957.518659143519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45957.518659143519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45957.518659143519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45957.518659143519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45957.518659143519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45957.518659143519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45957.518659143519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45957.518659143519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45957.518659143519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45957.518659143519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45957.518659143519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45957.518659143519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45957.518659143519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45957.518659143519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45957.518659143519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45957.518659143519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45957.518659143519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45957.518659143519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45957.518659143519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45957.518659143519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45957.518659143519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45957.518659143519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45957.518659143519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45957.518659143519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45957.518659143519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45957.518659143519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45957.518659143519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45957.518659143519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45957.518659143519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45957.518659143519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45957.518659143519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45957.518659143519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45957.518659143519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45957.518659143519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45957.518659143519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45957.518659143519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45957.518659143519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45957.518659143519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45957.518659143519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45957.518659143519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45957.518659143519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45957.518659143519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45957.518659143519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45957.518659143519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45957.518659143519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45957.518659143519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45957.518659143519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45957.518659143519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45957.518659143519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45957.518659143519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45957.518659143519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45957.518659143519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45957.518659143519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45957.518659143519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45957.518659143519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45957.518659143519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45957.518659143519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45957.518659143519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45957.518659143519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45957.518659143519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45957.518659143519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45957.518659143519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45957.518659143519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45957.518659143519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45957.518659143519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45957.518659143519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45957.518659143519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45957.518659143519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45957.518659143519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45957.518659143519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45957.518659143519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45957.518659143519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45957.518659143519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45957.518659143519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45957.518659143519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45957.518659143519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45957.518659143519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45957.518659143519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45957.518659143519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45957.518659143519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45957.518659143519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45957.518659143519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45957.518659143519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45957.518659143519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45957.518659143519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45957.518659143519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45957.518659143519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45957.518659143519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45957.518659143519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45957.518659143519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45957.518659143519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45957.518659143519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45957.518659143519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45957.518659143519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45957.518659143519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45957.518659143519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45957.518659143519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45957.518659143519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45957.518659143519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45957.518659143519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45957.518659143519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45957.518659143519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45957.518659143519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45957.518659143519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45957.518659143519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45957.518659143519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45957.518659143519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45957.518659143519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45957.518659143519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45957.518659143519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45957.518659143519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45957.518659143519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45957.518659143519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45957.518659143519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45957.518659143519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45957.518659143519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45957.518659143519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45957.518659143519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45957.518659143519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45957.518659143519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45957.518659143519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45957.518659143519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45957.518659143519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45957.518659143519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45957.518659143519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45957.518659143519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45957.518659143519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45957.518659143519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45957.518659143519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45957.518659143519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45957.518659143519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45957.518659143519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45957.518659143519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45957.518659143519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45957.518659143519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45957.518659143519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45957.518659143519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45957.518659143519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45957.518659143519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45957.518659143519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45957.518659143519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45957.518659143519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45957.518659143519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45957.518659143519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45957.518659143519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45957.518659143519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45957.518659143519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45957.518659143519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45957.518659143519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45957.518659143519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45957.518659143519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45957.518659143519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45957.518659143519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45957.518659143519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35862</v>
      </c>
      <c r="E2" s="106" t="s">
        <v>38998</v>
      </c>
      <c r="F2" s="107">
        <v>45957.390486111108</v>
      </c>
      <c r="G2" s="77">
        <f ca="1">IFERROR(NOW()-F2,"-")</f>
        <v>0.1281730324117234</v>
      </c>
      <c r="H2" s="107">
        <v>45957.390486111108</v>
      </c>
      <c r="I2" s="103" t="str">
        <f>IFERROR(VLOOKUP(D2,DB!A:F,6,0),"")</f>
        <v>SCECO</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34785</v>
      </c>
      <c r="E3" s="106" t="s">
        <v>38998</v>
      </c>
      <c r="F3" s="107">
        <v>45957.441770833335</v>
      </c>
      <c r="G3" s="77">
        <f ca="1">IFERROR(NOW()-F3,"-")</f>
        <v>7.6888310184585862E-2</v>
      </c>
      <c r="H3" s="107">
        <v>45957.441770833335</v>
      </c>
      <c r="I3" s="103" t="str">
        <f>IFERROR(VLOOKUP(D3,DB!A:F,6,0),"")</f>
        <v>SCECO</v>
      </c>
      <c r="J3" s="102" t="str">
        <f>IFERROR(VLOOKUP(D3,DB!A:G,7,0),"")</f>
        <v>Vandalized</v>
      </c>
      <c r="K3" s="108" t="s">
        <v>39101</v>
      </c>
      <c r="L3" s="109" t="str">
        <f>IFERROR(VLOOKUP(D3,DB!A:I,9,0),"")</f>
        <v>Latis</v>
      </c>
    </row>
    <row r="4" spans="1:16383" ht="31.5" customHeight="1">
      <c r="A4" s="104"/>
      <c r="B4" s="103" t="str">
        <f>IFERROR(VLOOKUP(D4,DB!A:K,11,0),"")</f>
        <v>R6</v>
      </c>
      <c r="C4" s="105"/>
      <c r="D4" s="103" t="s">
        <v>38112</v>
      </c>
      <c r="E4" s="106"/>
      <c r="F4" s="107"/>
      <c r="G4" s="77">
        <f ca="1">IFERROR(NOW()-F4,"-")</f>
        <v>45957.518659143519</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45957.518659143519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45957.518659143519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45957.518659143519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45957.518659143519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45957.518659143519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45957.518659143519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45957.518659143519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45957.518659143519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45957.518659143519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45957.518659143519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45957.518659143519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45957.518659143519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45957.518659143519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45957.518659143519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45957.518659143519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45957.518659143519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45957.518659143519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45957.518659143519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45957.518659143519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45957.518659143519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45957.518659143519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45957.518659143519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45957.518659143519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45957.518659143519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45957.518659143519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45957.518659143519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45957.518659143519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45957.518659143519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45957.518659143519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45957.518659143519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45957.518659143519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45957.518659143519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45957.518659143519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45957.518659143519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45957.518659143519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45957.518659143519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45957.518659143519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45957.518659143519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45957.518659143519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45957.518659143519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45957.518659143519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45957.518659143519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45957.518659143519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45957.518659143519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45957.518659143519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45957.518659143519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45957.518659143519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45957.518659143519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45957.518659143519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45957.518659143519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45957.518659143519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45957.518659143519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45957.518659143519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45957.518659143519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45957.518659143519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45957.518659143519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45957.518659143519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45957.518659143519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45957.518659143519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45957.518659143519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45957.518659143519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45957.518659143519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45957.518659143519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45957.518659143519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45957.518659143519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45957.518659143519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45957.518659143519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45957.518659143519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45957.518659143519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45957.518659143519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45957.518659143519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45957.518659143519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45957.518659143519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45957.518659143519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45957.518659143519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45957.518659143519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45957.518659143519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45957.518659143519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45957.518659143519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45957.518659143519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45957.518659143519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45957.518659143519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45957.518659143519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45957.518659143519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45957.518659143519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45957.518659143519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45957.518659143519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45957.518659143519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45957.518659143519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45957.518659143519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45957.518659143519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45957.518659143519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45957.518659143519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45957.518659143519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45957.518659143519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45957.518659143519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45957.518659143519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45957.518659143519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45957.518659143519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45957.518659143519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45957.518659143519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45957.518659143519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45957.518659143519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45957.518659143519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45957.518659143519</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2025-10-27T09:28:13Z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