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97" documentId="120_S{2AC9BD13-BADA-5192-A53E-5A8FF88502F6}" xr6:coauthVersionLast="47" xr6:coauthVersionMax="47" xr10:uidLastSave="{D6DAA093-7816-4644-8B67-D4B05C8E41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<sst xmlns="http://schemas.openxmlformats.org/spreadsheetml/2006/main" count="181603" uniqueCount="39215">
  <si>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</si>
  <si>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</si>
  <si>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</si>
  <si>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</si>
  <si>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</si>
  <si>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</si>
  <si>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</si>
  <si>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</si>
  <si>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</si>
  <si>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</si>
  <si>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</si>
  <si>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</si>
  <si>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</si>
  <si>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</si>
  <si>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</si>
  <si>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</si>
  <si>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</si>
  <si>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</si>
  <si>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</si>
  <si>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</si>
  <si>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</si>
  <si>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</si>
  <si>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</si>
  <si>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</si>
  <si>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</si>
  <si>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</si>
  <si>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</si>
  <si>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</si>
  <si>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</si>
  <si>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</si>
  <si>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</si>
  <si>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</si>
  <si>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</si>
  <si>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</si>
  <si>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</si>
  <si>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</si>
  <si>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</si>
  <si>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</si>
  <si>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</si>
  <si>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</si>
  <si>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</si>
  <si>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</si>
  <si>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</si>
  <si>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</si>
  <si>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</si>
  <si>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</si>
  <si>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</si>
  <si>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</si>
  <si>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</si>
  <si>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</si>
  <si>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</si>
  <si>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</si>
  <si>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</si>
  <si>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</si>
  <si>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</si>
  <si>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</si>
  <si>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</si>
  <si>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</si>
  <si>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</si>
  <si>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</si>
  <si>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</si>
  <si>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</si>
  <si>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</si>
  <si>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</si>
  <si>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</si>
  <si>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</si>
  <si>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</si>
  <si>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</si>
  <si>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</si>
  <si>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</si>
  <si>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</si>
  <si>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</si>
  <si>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</si>
  <si>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</si>
  <si>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</si>
  <si>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</si>
  <si>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</si>
  <si>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</si>
  <si>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</si>
  <si>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</si>
  <si>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</si>
  <si>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</si>
  <si>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</si>
  <si>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</si>
  <si>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</si>
  <si>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</si>
  <si>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</si>
  <si>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</si>
  <si>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</si>
  <si>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</si>
  <si>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</si>
  <si>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</si>
  <si>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</si>
  <si>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</si>
  <si>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</si>
  <si>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</si>
  <si>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</si>
  <si>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</si>
  <si>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</si>
  <si>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</si>
  <si>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</si>
  <si>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</si>
  <si>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</si>
  <si>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</si>
  <si>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</si>
  <si>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</si>
  <si>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</si>
  <si>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</si>
  <si>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</si>
  <si>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</si>
  <si>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</si>
  <si>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</si>
  <si>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</si>
  <si>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</si>
  <si>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</si>
  <si>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</si>
  <si>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</si>
  <si>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</si>
  <si>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</si>
  <si>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</si>
  <si>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</si>
  <si>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</si>
  <si>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</si>
  <si>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</si>
  <si>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</si>
  <si>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</si>
  <si>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</si>
  <si>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</si>
  <si>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</si>
  <si>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</si>
  <si>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</si>
  <si>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</si>
  <si>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</si>
  <si>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</si>
  <si>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</si>
  <si>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</si>
  <si>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</si>
  <si>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</si>
  <si>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</si>
  <si>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</si>
  <si>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</si>
  <si>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</si>
  <si>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</si>
  <si>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</si>
  <si>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</si>
  <si>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</si>
  <si>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</si>
  <si>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</si>
  <si>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</si>
  <si>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</si>
  <si>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</si>
  <si>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</si>
  <si>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</si>
  <si>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</si>
  <si>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</si>
  <si>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</si>
  <si>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</si>
  <si>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</si>
  <si>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</si>
  <si>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</si>
  <si>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</si>
  <si>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</si>
  <si>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</si>
  <si>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</si>
  <si>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</si>
  <si>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</si>
  <si>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</si>
  <si>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</si>
  <si>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</si>
  <si>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</si>
  <si>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</si>
  <si>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</si>
  <si>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</si>
  <si>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</si>
  <si>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</si>
  <si>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</si>
  <si>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</si>
  <si>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</si>
  <si>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</si>
  <si>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</si>
  <si>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</si>
  <si>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</si>
  <si>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</si>
  <si>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</si>
  <si>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</si>
  <si>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</si>
  <si>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</si>
  <si>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</si>
  <si>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</si>
  <si>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</si>
  <si>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</si>
  <si>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</si>
  <si>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</si>
  <si>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</si>
  <si>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</si>
  <si>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</si>
  <si>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</si>
  <si>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</si>
  <si>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</si>
  <si>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</si>
  <si>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</si>
  <si>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</si>
  <si>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</si>
  <si>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</si>
  <si>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</si>
  <si>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</si>
  <si>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</si>
  <si>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</si>
  <si>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</si>
  <si>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</si>
  <si>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</si>
  <si>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</si>
  <si>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</si>
  <si>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</si>
  <si>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</si>
  <si>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</si>
  <si>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</si>
  <si>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</si>
  <si>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</si>
  <si>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</si>
  <si>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</si>
  <si>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</si>
  <si>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</si>
  <si>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</si>
  <si>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</si>
  <si>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</si>
  <si>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</si>
  <si>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</si>
  <si>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</si>
  <si>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</si>
  <si>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</si>
  <si>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</si>
  <si>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</si>
  <si>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</si>
  <si>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</si>
  <si>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</si>
  <si>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</si>
  <si>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</si>
  <si>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</si>
  <si>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</si>
  <si>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</si>
  <si>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</si>
  <si>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</si>
  <si>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</si>
  <si>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</si>
  <si>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</si>
  <si>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</si>
  <si>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</si>
  <si>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</si>
  <si>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</si>
  <si>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</si>
  <si>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</si>
  <si>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</si>
  <si>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</si>
  <si>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</si>
  <si>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</si>
  <si>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</si>
  <si>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</si>
  <si>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</si>
  <si>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</si>
  <si>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</si>
  <si>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</si>
  <si>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</si>
  <si>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</si>
  <si>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</si>
  <si>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</si>
  <si>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</si>
  <si>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</si>
  <si>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</si>
  <si>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</si>
  <si>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</si>
  <si>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</si>
  <si>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</si>
  <si>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</si>
  <si>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</si>
  <si>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</si>
  <si>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</si>
  <si>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</si>
  <si>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</si>
  <si>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</si>
  <si>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</si>
  <si>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</si>
  <si>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</si>
  <si>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</si>
  <si>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</si>
  <si>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</si>
  <si>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</si>
  <si>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</si>
  <si>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</si>
  <si>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</si>
  <si>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</si>
  <si>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</si>
  <si>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</si>
  <si>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</si>
  <si>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</si>
  <si>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</si>
  <si>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</si>
  <si>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</si>
  <si>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</si>
  <si>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</si>
  <si>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</si>
  <si>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</si>
  <si>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</si>
  <si>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</si>
  <si>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</si>
  <si>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</si>
  <si>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</si>
  <si>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</si>
  <si>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</si>
  <si>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</si>
  <si>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</si>
  <si>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</si>
  <si>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</si>
  <si>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</si>
  <si>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</si>
  <si>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</si>
  <si>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</si>
  <si>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</si>
  <si>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</si>
  <si>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</si>
  <si>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</si>
  <si>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</si>
  <si>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</si>
  <si>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</si>
  <si>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</si>
  <si>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</si>
  <si>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</si>
  <si>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</si>
  <si>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</si>
  <si>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</si>
  <si>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</si>
  <si>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</si>
  <si>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</si>
  <si>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</si>
  <si>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</si>
  <si>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</si>
  <si>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</si>
  <si>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</si>
  <si>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</si>
  <si>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</si>
  <si>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</si>
  <si>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</si>
  <si>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</si>
  <si>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</si>
  <si>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</si>
  <si>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</si>
  <si>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</si>
  <si>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</si>
  <si>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</si>
  <si>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</si>
  <si>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</si>
  <si>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</si>
  <si>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</si>
  <si>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</si>
  <si>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</si>
  <si>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</si>
  <si>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</si>
  <si>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</si>
  <si>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</si>
  <si>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</si>
  <si>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</si>
  <si>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</si>
  <si>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</si>
  <si>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</si>
  <si>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</si>
  <si>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</si>
  <si>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</si>
  <si>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</si>
  <si>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</si>
  <si>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</si>
  <si>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</si>
  <si>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</si>
  <si>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</si>
  <si>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</si>
  <si>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</si>
  <si>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</si>
  <si>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</si>
  <si>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</si>
  <si>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</si>
  <si>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</si>
  <si>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</si>
  <si>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</si>
  <si>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</si>
  <si>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</si>
  <si>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</si>
  <si>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</si>
  <si>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</si>
  <si>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</si>
  <si>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</si>
  <si>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</si>
  <si>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</si>
  <si>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</si>
  <si>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</si>
  <si>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</si>
  <si>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</si>
  <si>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</si>
  <si>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</si>
  <si>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</si>
  <si>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</si>
  <si>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</si>
  <si>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</si>
  <si>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</si>
  <si>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</si>
  <si>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</si>
  <si>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</si>
  <si>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</si>
  <si>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</si>
  <si>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</si>
  <si>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</si>
  <si>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</si>
  <si>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</si>
  <si>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</si>
  <si>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</si>
  <si>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</si>
  <si>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</si>
  <si>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</si>
  <si>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</si>
  <si>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</si>
  <si>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</si>
  <si>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</si>
  <si>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</si>
  <si>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</si>
  <si>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</si>
  <si>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</si>
  <si>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</si>
  <si>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</si>
  <si>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</si>
  <si>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</si>
  <si>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</si>
  <si>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</si>
  <si>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</si>
  <si>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</si>
  <si>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</si>
  <si>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</si>
  <si>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</si>
  <si>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</si>
  <si>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</si>
  <si>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</si>
  <si>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</si>
  <si>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</si>
  <si>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</si>
  <si>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</si>
  <si>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</si>
  <si>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</si>
  <si>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</si>
  <si>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</si>
  <si>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</si>
  <si>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</si>
  <si>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</si>
  <si>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</si>
  <si>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</si>
  <si>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</si>
  <si>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</si>
  <si>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</si>
  <si>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</si>
  <si>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</si>
  <si>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</si>
  <si>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</si>
  <si>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</si>
  <si>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</si>
  <si>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</si>
  <si>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</si>
  <si>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</si>
  <si>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</si>
  <si>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</si>
  <si>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</si>
  <si>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</si>
  <si>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</si>
  <si>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</si>
  <si>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</si>
  <si>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</si>
  <si>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</si>
  <si>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</si>
  <si>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</si>
  <si>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</si>
  <si>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</si>
  <si>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</si>
  <si>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</si>
  <si>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</si>
  <si>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</si>
  <si>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</si>
  <si>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</si>
  <si>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</si>
  <si>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</si>
  <si>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</si>
  <si>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</si>
  <si>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</si>
  <si>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</si>
  <si>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</si>
  <si>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</si>
  <si>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</si>
  <si>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</si>
  <si>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</si>
  <si>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</si>
  <si>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</si>
  <si>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</si>
  <si>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</si>
  <si>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</si>
  <si>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</si>
  <si>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</si>
  <si>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</si>
  <si>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</si>
  <si>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</si>
  <si>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</si>
  <si>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</si>
  <si>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</si>
  <si>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</si>
  <si>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</si>
  <si>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</si>
  <si>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</si>
  <si>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</si>
  <si>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</si>
  <si>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</si>
  <si>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</si>
  <si>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</si>
  <si>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</si>
  <si>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</si>
  <si>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</si>
  <si>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</si>
  <si>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</si>
  <si>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</si>
  <si>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</si>
  <si>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</si>
  <si>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</si>
  <si>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</si>
  <si>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</si>
  <si>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</si>
  <si>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</si>
  <si>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</si>
  <si>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</si>
  <si>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</si>
  <si>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</si>
  <si>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</si>
  <si>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</si>
  <si>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</si>
  <si>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</si>
  <si>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</si>
  <si>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</si>
  <si>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</si>
  <si>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</si>
  <si>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</si>
  <si>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</si>
  <si>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</si>
  <si>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</si>
  <si>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</si>
  <si>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</si>
  <si>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</si>
  <si>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</si>
  <si>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</si>
  <si>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</si>
  <si>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</si>
  <si>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</si>
  <si>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</si>
  <si>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</si>
  <si>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</si>
  <si>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</si>
  <si>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</si>
  <si>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</si>
  <si>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</si>
  <si>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</si>
  <si>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</si>
  <si>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</si>
  <si>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</si>
  <si>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</si>
  <si>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</si>
  <si>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</si>
  <si>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</si>
  <si>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</si>
  <si>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</si>
  <si>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</si>
  <si>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</si>
  <si>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</si>
  <si>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</si>
  <si>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</si>
  <si>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</si>
  <si>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</si>
  <si>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</si>
  <si>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</si>
  <si>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</si>
  <si>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</si>
  <si>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</si>
  <si>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</si>
  <si>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</si>
  <si>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</si>
  <si>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</si>
  <si>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</si>
  <si>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</si>
  <si>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</si>
  <si>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</si>
  <si>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</si>
  <si>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</si>
  <si>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</si>
  <si>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</si>
  <si>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</si>
  <si>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</si>
  <si>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</si>
  <si>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</si>
  <si>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</si>
  <si>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</si>
  <si>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</si>
  <si>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</si>
  <si>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</si>
  <si>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</si>
  <si>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</si>
  <si>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</si>
  <si>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</si>
  <si>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</si>
  <si>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</si>
  <si>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</si>
  <si>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</si>
  <si>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</si>
  <si>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</si>
  <si>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</si>
  <si>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</si>
  <si>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</si>
  <si>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</si>
  <si>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</si>
  <si>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</si>
  <si>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</si>
  <si>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</si>
  <si>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</si>
  <si>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</si>
  <si>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</si>
  <si>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</si>
  <si>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</si>
  <si>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</si>
  <si>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</si>
  <si>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</si>
  <si>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</si>
  <si>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</si>
  <si>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</si>
  <si>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</si>
  <si>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</si>
  <si>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</si>
  <si>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</si>
  <si>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</si>
  <si>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</si>
  <si>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</si>
  <si>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</si>
  <si>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</si>
  <si>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</si>
  <si>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</si>
  <si>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</si>
  <si>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</si>
  <si>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</si>
  <si>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</si>
  <si>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</si>
  <si>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</si>
  <si>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</si>
  <si>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</si>
  <si>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</si>
  <si>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</si>
  <si>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</si>
  <si>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</si>
  <si>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</si>
  <si>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</si>
  <si>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</si>
  <si>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</si>
  <si>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</si>
  <si>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</si>
  <si>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</si>
  <si>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</si>
  <si>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</si>
  <si>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</si>
  <si>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</si>
  <si>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</si>
  <si>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</si>
  <si>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</si>
  <si>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</si>
  <si>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</si>
  <si>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</si>
  <si>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</si>
  <si>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</si>
  <si>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</si>
  <si>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</si>
  <si>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</si>
  <si>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</si>
  <si>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</si>
  <si>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</si>
  <si>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</si>
  <si>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</si>
  <si>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</si>
  <si>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</si>
  <si>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</si>
  <si>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</si>
  <si>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</si>
  <si>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</si>
  <si>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</si>
  <si>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</si>
  <si>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</si>
  <si>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</si>
  <si>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</si>
  <si>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</si>
  <si>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</si>
  <si>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</si>
  <si>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</si>
  <si>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</si>
  <si>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</si>
  <si>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</si>
  <si>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</si>
  <si>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</si>
  <si>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</si>
  <si>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</si>
  <si>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</si>
  <si>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</si>
  <si>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</si>
  <si>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</si>
  <si>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</si>
  <si>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</si>
  <si>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</si>
  <si>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</si>
  <si>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</si>
  <si>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</si>
  <si>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</si>
  <si>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</si>
  <si>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</si>
  <si>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</si>
  <si>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</si>
  <si>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</si>
  <si>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</si>
  <si>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</si>
  <si>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</si>
  <si>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</si>
  <si>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</si>
  <si>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</si>
  <si>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</si>
  <si>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</si>
  <si>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</si>
  <si>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</si>
  <si>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</si>
  <si>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</si>
  <si>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</si>
  <si>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</si>
  <si>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</si>
  <si>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</si>
  <si>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</si>
  <si>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</si>
  <si>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</si>
  <si>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</si>
  <si>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</si>
  <si>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</si>
  <si>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</si>
  <si>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</si>
  <si>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</si>
  <si>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</si>
  <si>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</si>
  <si>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</si>
  <si>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</si>
  <si>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</si>
  <si>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</si>
  <si>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</si>
  <si>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</si>
  <si>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</si>
  <si>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</si>
  <si>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</si>
  <si>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</si>
  <si>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</si>
  <si>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</si>
  <si>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</si>
  <si>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</si>
  <si>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</si>
  <si>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</si>
  <si>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</si>
  <si>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</si>
  <si>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</si>
  <si>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</si>
  <si>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</si>
  <si>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</si>
  <si>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</si>
  <si>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</si>
  <si>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</si>
  <si>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</si>
  <si>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</si>
  <si>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</si>
  <si>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</si>
  <si>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</si>
  <si>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</si>
  <si>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</si>
  <si>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</si>
  <si>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</si>
  <si>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</si>
  <si>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</si>
  <si>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</si>
  <si>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</si>
  <si>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</si>
  <si>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</si>
  <si>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</si>
  <si>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</si>
  <si>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</si>
  <si>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</si>
  <si>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</si>
  <si>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</si>
  <si>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</si>
  <si>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</si>
  <si>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</si>
  <si>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</si>
  <si>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</si>
  <si>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</si>
  <si>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</si>
  <si>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</si>
  <si>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</si>
  <si>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</si>
  <si>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</si>
  <si>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</si>
  <si>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</si>
  <si>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</si>
  <si>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</si>
  <si>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</si>
  <si>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</si>
  <si>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</si>
  <si>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</si>
  <si>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</si>
  <si>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</si>
  <si>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</si>
  <si>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</si>
  <si>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</si>
  <si>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</si>
  <si>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</si>
  <si>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</si>
  <si>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</si>
  <si>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</si>
  <si>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</si>
  <si>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</si>
  <si>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</si>
  <si>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</si>
  <si>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</si>
  <si>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</si>
  <si>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</si>
  <si>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</si>
  <si>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</si>
  <si>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</si>
  <si>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</si>
  <si>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</si>
  <si>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</si>
  <si>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</si>
  <si>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</si>
  <si>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</si>
  <si>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</si>
  <si>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</si>
  <si>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</si>
  <si>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</si>
  <si>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</si>
  <si>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</si>
  <si>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</si>
  <si>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</si>
  <si>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</si>
  <si>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</si>
  <si>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</si>
  <si>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</si>
  <si>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</si>
  <si>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</si>
  <si>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</si>
  <si>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</si>
  <si>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</si>
  <si>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</si>
  <si>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</si>
  <si>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</si>
  <si>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</si>
  <si>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</si>
  <si>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</si>
  <si>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</si>
  <si>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</si>
  <si>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</si>
  <si>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</si>
  <si>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</si>
  <si>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</si>
  <si>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</si>
  <si>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</si>
  <si>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</si>
  <si>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</si>
  <si>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</si>
  <si>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</si>
  <si>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</si>
  <si>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</si>
  <si>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</si>
  <si>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</si>
  <si>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</si>
  <si>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</si>
  <si>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</si>
  <si>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</si>
  <si>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</si>
  <si>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</si>
  <si>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</si>
  <si>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</si>
  <si>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</si>
  <si>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</si>
  <si>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</si>
  <si>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</si>
  <si>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</si>
  <si>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</si>
  <si>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</si>
  <si>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</si>
  <si>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</si>
  <si>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</si>
  <si>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</si>
  <si>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</si>
  <si>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</si>
  <si>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</si>
  <si>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</si>
  <si>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</si>
  <si>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</si>
  <si>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</si>
  <si>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</si>
  <si>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</si>
  <si>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</si>
  <si>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</si>
  <si>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</si>
  <si>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</si>
  <si>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</si>
  <si>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</si>
  <si>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</si>
  <si>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</si>
  <si>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</si>
  <si>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</si>
  <si>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</si>
  <si>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</si>
  <si>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</si>
  <si>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</si>
  <si>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</si>
  <si>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</si>
  <si>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</si>
  <si>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</si>
  <si>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</si>
  <si>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</si>
  <si>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</si>
  <si>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</si>
  <si>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</si>
  <si>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</si>
  <si>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</si>
  <si>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</si>
  <si>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</si>
  <si>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</si>
  <si>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</si>
  <si>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</si>
  <si>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</si>
  <si>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</si>
  <si>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</si>
  <si>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</si>
  <si>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</si>
  <si>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</si>
  <si>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</si>
  <si>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</si>
  <si>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</si>
  <si>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</si>
  <si>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</si>
  <si>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</si>
  <si>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</si>
  <si>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</si>
  <si>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</si>
  <si>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</si>
  <si>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</si>
  <si>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</si>
  <si>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</si>
  <si>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</si>
  <si>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</si>
  <si>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</si>
  <si>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</si>
  <si>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</si>
  <si>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</si>
  <si>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</si>
  <si>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</si>
  <si>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</si>
  <si>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</si>
  <si>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</si>
  <si>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</si>
  <si>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</si>
  <si>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</si>
  <si>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</si>
  <si>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</si>
  <si>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</si>
  <si>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</si>
  <si>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</si>
  <si>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</si>
  <si>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</si>
  <si>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</si>
  <si>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</si>
  <si>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</si>
  <si>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</si>
  <si>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</si>
  <si>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</si>
  <si>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</si>
  <si>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</si>
  <si>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</si>
  <si>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</si>
  <si>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</si>
  <si>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</si>
  <si>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</si>
  <si>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</si>
  <si>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</si>
  <si>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</si>
  <si>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</si>
  <si>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</si>
  <si>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</si>
  <si>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</si>
  <si>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</si>
  <si>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</si>
  <si>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</si>
  <si>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</si>
  <si>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</si>
  <si>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</si>
  <si>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</si>
  <si>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</si>
  <si>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</si>
  <si>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</si>
  <si>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</si>
  <si>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</si>
  <si>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</si>
  <si>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</si>
  <si>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</si>
  <si>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</si>
  <si>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</si>
  <si>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</si>
  <si>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</si>
  <si>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</si>
  <si>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</si>
  <si>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</si>
  <si>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</si>
  <si>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</si>
  <si>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</si>
  <si>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</si>
  <si>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</si>
  <si>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</si>
  <si>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</si>
  <si>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</si>
  <si>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</si>
  <si>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</si>
  <si>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</si>
  <si>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</si>
  <si>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</si>
  <si>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</si>
  <si>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</si>
  <si>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</si>
  <si>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</si>
  <si>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</si>
  <si>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</si>
  <si>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</si>
  <si>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</si>
  <si>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</si>
  <si>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</si>
  <si>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</si>
  <si>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</si>
  <si>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</si>
  <si>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</si>
  <si>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</si>
  <si>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</si>
  <si>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</si>
  <si>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</si>
  <si>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</si>
  <si>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</si>
  <si>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</si>
  <si>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</si>
  <si>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</si>
  <si>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</si>
  <si>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</si>
  <si>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</si>
  <si>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</si>
  <si>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</si>
  <si>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</si>
  <si>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</si>
  <si>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</si>
  <si>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</si>
  <si>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</si>
  <si>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</si>
  <si>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</si>
  <si>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</si>
  <si>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</si>
  <si>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</si>
  <si>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</si>
  <si>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</si>
  <si>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</si>
  <si>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</si>
  <si>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</si>
  <si>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</si>
  <si>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</si>
  <si>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</si>
  <si>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</si>
  <si>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</si>
  <si>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</si>
  <si>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</si>
  <si>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</si>
  <si>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</si>
  <si>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</si>
  <si>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</si>
  <si>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</si>
  <si>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</si>
  <si>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</si>
  <si>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</si>
  <si>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</si>
  <si>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</si>
  <si>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</si>
  <si>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</si>
  <si>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</si>
  <si>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</si>
  <si>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</si>
  <si>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</si>
  <si>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</si>
  <si>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</si>
  <si>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</si>
  <si>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</si>
  <si>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</si>
  <si>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</si>
  <si>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</si>
  <si>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</si>
  <si>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</si>
  <si>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</si>
  <si>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</si>
  <si>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</si>
  <si>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</si>
  <si>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</si>
  <si>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</si>
  <si>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</si>
  <si>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</si>
  <si>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</si>
  <si>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</si>
  <si>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</si>
  <si>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</si>
  <si>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</si>
  <si>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</si>
  <si>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</si>
  <si>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</si>
  <si>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</si>
  <si>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</si>
  <si>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</si>
  <si>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</si>
  <si>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</si>
  <si>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</si>
  <si>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</si>
  <si>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</si>
  <si>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</si>
  <si>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</si>
  <si>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</si>
  <si>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</si>
  <si>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</si>
  <si>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</si>
  <si>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</si>
  <si>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</si>
  <si>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</si>
  <si>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</si>
  <si>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</si>
  <si>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</si>
  <si>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</si>
  <si>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</si>
  <si>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</si>
  <si>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</si>
  <si>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</si>
  <si>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</si>
  <si>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</si>
  <si>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</si>
  <si>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</si>
  <si>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</si>
  <si>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</si>
  <si>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</si>
  <si>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</si>
  <si>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</si>
  <si>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</si>
  <si>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</si>
  <si>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</si>
  <si>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</si>
  <si>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</si>
  <si>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</si>
  <si>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</si>
  <si>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</si>
  <si>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</si>
  <si>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</si>
  <si>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</si>
  <si>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</si>
  <si>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</si>
  <si>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</si>
  <si>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</si>
  <si>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</si>
  <si>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</si>
  <si>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</si>
  <si>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</si>
  <si>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</si>
  <si>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</si>
  <si>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</si>
  <si>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</si>
  <si>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</si>
  <si>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</si>
  <si>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</si>
  <si>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</si>
  <si>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</si>
  <si>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</si>
  <si>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</si>
  <si>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</si>
  <si>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</si>
  <si>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</si>
  <si>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</si>
  <si>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</si>
  <si>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</si>
  <si>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</si>
  <si>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</si>
  <si>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</si>
  <si>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</si>
  <si>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</si>
  <si>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</si>
  <si>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</si>
  <si>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</si>
  <si>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</si>
  <si>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</si>
  <si>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</si>
  <si>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</si>
  <si>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</si>
  <si>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</si>
  <si>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</si>
  <si>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</si>
  <si>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</si>
  <si>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</si>
  <si>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</si>
  <si>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</si>
  <si>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</si>
  <si>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</si>
  <si>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</si>
  <si>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</si>
  <si>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</si>
  <si>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</si>
  <si>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</si>
  <si>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</si>
  <si>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</si>
  <si>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</si>
  <si>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</si>
  <si>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</si>
  <si>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</si>
  <si>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</si>
  <si>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</si>
  <si>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</si>
  <si>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</si>
  <si>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</si>
  <si>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</si>
  <si>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</si>
  <si>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</si>
  <si>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</si>
  <si>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</si>
  <si>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</si>
  <si>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</si>
  <si>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</si>
  <si>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</si>
  <si>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</si>
  <si>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</si>
  <si>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</si>
  <si>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</si>
  <si>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</si>
  <si>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</si>
  <si>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</si>
  <si>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</si>
  <si>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</si>
  <si>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</si>
  <si>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</si>
  <si>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</si>
  <si>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</si>
  <si>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</si>
  <si>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</si>
  <si>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</si>
  <si>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</si>
  <si>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</si>
  <si>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</si>
  <si>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</si>
  <si>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</si>
  <si>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</si>
  <si>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</si>
  <si>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</si>
  <si>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</si>
  <si>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</si>
  <si>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</si>
  <si>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</si>
  <si>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</si>
  <si>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</si>
  <si>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</si>
  <si>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</si>
  <si>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</si>
  <si>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</si>
  <si>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</si>
  <si>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</si>
  <si>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</si>
  <si>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</si>
  <si>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</si>
  <si>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</si>
  <si>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</si>
  <si>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</si>
  <si>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</si>
  <si>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</si>
  <si>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</si>
  <si>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</si>
  <si>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</si>
  <si>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</si>
  <si>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</si>
  <si>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</si>
  <si>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</si>
  <si>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</si>
  <si>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</si>
  <si>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</si>
  <si>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</si>
  <si>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</si>
  <si>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</si>
  <si>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</si>
  <si>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</si>
  <si>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</si>
  <si>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</si>
  <si>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</si>
  <si>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</si>
  <si>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</si>
  <si>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</si>
  <si>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</si>
  <si>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</si>
  <si>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</si>
  <si>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</si>
  <si>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</si>
  <si>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</si>
  <si>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</si>
  <si>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</si>
  <si>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</si>
  <si>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</si>
  <si>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</si>
  <si>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</si>
  <si>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</si>
  <si>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</si>
  <si>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</si>
  <si>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</si>
  <si>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</si>
  <si>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</si>
  <si>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</si>
  <si>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</si>
  <si>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</si>
  <si>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</si>
  <si>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</si>
  <si>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</si>
  <si>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</si>
  <si>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</si>
  <si>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</si>
  <si>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</si>
  <si>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</si>
  <si>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</si>
  <si>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</si>
  <si>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</si>
  <si>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</si>
  <si>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</si>
  <si>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</si>
  <si>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</si>
  <si>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</si>
  <si>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</si>
  <si>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</si>
  <si>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</si>
  <si>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</si>
  <si>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</si>
  <si>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</si>
  <si>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</si>
  <si>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</si>
  <si>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</si>
  <si>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</si>
  <si>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</si>
  <si>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</si>
  <si>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</si>
  <si>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</si>
  <si>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</si>
  <si>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</si>
  <si>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</si>
  <si>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</si>
  <si>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</si>
  <si>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</si>
  <si>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</si>
  <si>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</si>
  <si>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</si>
  <si>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</si>
  <si>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</si>
  <si>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</si>
  <si>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</si>
  <si>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</si>
  <si>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</si>
  <si>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</si>
  <si>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</si>
  <si>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</si>
  <si>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</si>
  <si>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</si>
  <si>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</si>
  <si>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</si>
  <si>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</si>
  <si>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</si>
  <si>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</si>
  <si>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</si>
  <si>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</si>
  <si>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</si>
  <si>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</si>
  <si>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</si>
  <si>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</si>
  <si>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</si>
  <si>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</si>
  <si>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</si>
  <si>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</si>
  <si>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</si>
  <si>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</si>
  <si>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</si>
  <si>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</si>
  <si>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</si>
  <si>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</si>
  <si>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</si>
  <si>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</si>
  <si>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</si>
  <si>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</si>
  <si>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</si>
  <si>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</si>
  <si>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</si>
  <si>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</si>
  <si>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</si>
  <si>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</si>
  <si>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</si>
  <si>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</si>
  <si>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</si>
  <si>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</si>
  <si>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</si>
  <si>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</si>
  <si>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</si>
  <si>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</si>
  <si>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</si>
  <si>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</si>
  <si>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</si>
  <si>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</si>
  <si>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</si>
  <si>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</si>
  <si>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</si>
  <si>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</si>
  <si>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</si>
  <si>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</si>
  <si>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</si>
  <si>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</si>
  <si>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</si>
  <si>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</si>
  <si>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</si>
  <si>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</si>
  <si>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</si>
  <si>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</si>
  <si>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</si>
  <si>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</si>
  <si>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</si>
  <si>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</si>
  <si>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</si>
  <si>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</si>
  <si>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</si>
  <si>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</si>
  <si>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</si>
  <si>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</si>
  <si>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</si>
  <si>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</si>
  <si>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</si>
  <si>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</si>
  <si>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</si>
  <si>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</si>
  <si>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</si>
  <si>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</si>
  <si>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</si>
  <si>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</si>
  <si>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</si>
  <si>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</si>
  <si>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</si>
  <si>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</si>
  <si>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</si>
  <si>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</si>
  <si>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</si>
  <si>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</si>
  <si>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</si>
  <si>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</si>
  <si>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</si>
  <si>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</si>
  <si>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</si>
  <si>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</si>
  <si>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</si>
  <si>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</si>
  <si>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</si>
  <si>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</si>
  <si>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</si>
  <si>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</si>
  <si>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</si>
  <si>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</si>
  <si>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</si>
  <si>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</si>
  <si>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</si>
  <si>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</si>
  <si>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</si>
  <si>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</si>
  <si>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</si>
  <si>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</si>
  <si>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</si>
  <si>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</si>
  <si>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</si>
  <si>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</si>
  <si>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</si>
  <si>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</si>
  <si>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</si>
  <si>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</si>
  <si>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</si>
  <si>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</si>
  <si>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</si>
  <si>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</si>
  <si>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</si>
  <si>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</si>
  <si>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</si>
  <si>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</si>
  <si>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</si>
  <si>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</si>
  <si>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</si>
  <si>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</si>
  <si>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</si>
  <si>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</si>
  <si>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</si>
  <si>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</si>
  <si>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</si>
  <si>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</si>
  <si>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</si>
  <si>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</si>
  <si>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</si>
  <si>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</si>
  <si>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</si>
  <si>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</si>
  <si>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</si>
  <si>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</si>
  <si>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</si>
  <si>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</si>
  <si>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</si>
  <si>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</si>
  <si>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</si>
  <si>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</si>
  <si>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</si>
  <si>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</si>
  <si>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</si>
  <si>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</si>
  <si>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</si>
  <si>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</si>
  <si>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</si>
  <si>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</si>
  <si>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</si>
  <si>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</si>
  <si>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</si>
  <si>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</si>
  <si>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</si>
  <si>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</si>
  <si>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</si>
  <si>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</si>
  <si>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</si>
  <si>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</si>
  <si>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</si>
  <si>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</si>
  <si>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</si>
  <si>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</si>
  <si>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</si>
  <si>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</si>
  <si>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</si>
  <si>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</si>
  <si>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</si>
  <si>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</si>
  <si>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</si>
  <si>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</si>
  <si>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</si>
  <si>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</si>
  <si>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</si>
  <si>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</si>
  <si>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</si>
  <si>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</si>
  <si>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</si>
  <si>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</si>
  <si>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</si>
  <si>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</si>
  <si>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</si>
  <si>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</si>
  <si>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</si>
  <si>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</si>
  <si>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</si>
  <si>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</si>
  <si>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</si>
  <si>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</si>
  <si>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</si>
  <si>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</si>
  <si>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</si>
  <si>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</si>
  <si>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</si>
  <si>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</si>
  <si>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</si>
  <si>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</si>
  <si>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</si>
  <si>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</si>
  <si>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</si>
  <si>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</si>
  <si>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</si>
  <si>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</si>
  <si>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</si>
  <si>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</si>
  <si>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</si>
  <si>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</si>
  <si>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</si>
  <si>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</si>
  <si>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</si>
  <si>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</si>
  <si>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</si>
  <si>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</si>
  <si>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</si>
  <si>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</si>
  <si>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</si>
  <si>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</si>
  <si>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</si>
  <si>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</si>
  <si>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</si>
  <si>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</si>
  <si>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</si>
  <si>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</si>
  <si>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</si>
  <si>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</si>
  <si>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</si>
  <si>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</si>
  <si>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</si>
  <si>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</si>
  <si>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</si>
  <si>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</si>
  <si>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</si>
  <si>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</si>
  <si>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</si>
  <si>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</si>
  <si>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</si>
  <si>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</si>
  <si>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</si>
  <si>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</si>
  <si>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</si>
  <si>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</si>
  <si>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</si>
  <si>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</si>
  <si>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</si>
  <si>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</si>
  <si>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</si>
  <si>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</si>
  <si>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</si>
  <si>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</si>
  <si>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</si>
  <si>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</si>
  <si>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</si>
  <si>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</si>
  <si>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</si>
  <si>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</si>
  <si>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</si>
  <si>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</si>
  <si>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</si>
  <si>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</si>
  <si>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</si>
  <si>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</si>
  <si>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</si>
  <si>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</si>
  <si>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</si>
  <si>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</si>
  <si>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</si>
  <si>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</si>
  <si>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</si>
  <si>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</si>
  <si>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</si>
  <si>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</si>
  <si>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</si>
  <si>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</si>
  <si>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</si>
  <si>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</si>
  <si>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</si>
  <si>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</si>
  <si>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</si>
  <si>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</si>
  <si>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</si>
  <si>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</si>
  <si>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</si>
  <si>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</si>
  <si>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</si>
  <si>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</si>
  <si>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</si>
  <si>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</si>
  <si>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</si>
  <si>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</si>
  <si>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</si>
  <si>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</si>
  <si>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</si>
  <si>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</si>
  <si>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</si>
  <si>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</si>
  <si>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</si>
  <si>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</si>
  <si>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</si>
  <si>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</si>
  <si>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</si>
  <si>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</si>
  <si>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</si>
  <si>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</si>
  <si>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</si>
  <si>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</si>
  <si>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</si>
  <si>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</si>
  <si>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</si>
  <si>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</si>
  <si>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</si>
  <si>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</si>
  <si>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</si>
  <si>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</si>
  <si>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</si>
  <si>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</si>
  <si>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</si>
  <si>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</si>
  <si>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</si>
  <si>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</si>
  <si>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</si>
  <si>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</si>
  <si>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</si>
  <si>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</si>
  <si>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</si>
  <si>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</si>
  <si>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</si>
  <si>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</si>
  <si>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</si>
  <si>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</si>
  <si>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</si>
  <si>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</si>
  <si>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</si>
  <si>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</si>
  <si>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</si>
  <si>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</si>
  <si>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</si>
  <si>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</si>
  <si>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</si>
  <si>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</si>
  <si>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</si>
  <si>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</si>
  <si>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</si>
  <si>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</si>
  <si>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</si>
  <si>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</si>
  <si>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</si>
  <si>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</si>
  <si>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</si>
  <si>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</si>
  <si>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</si>
  <si>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</si>
  <si>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</si>
  <si>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</si>
  <si>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</si>
  <si>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</si>
  <si>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</si>
  <si>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</si>
  <si>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</si>
  <si>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</si>
  <si>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</si>
  <si>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</si>
  <si>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</si>
  <si>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</si>
  <si>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</si>
  <si>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</si>
  <si>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</si>
  <si>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</si>
  <si>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</si>
  <si>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</si>
  <si>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</si>
  <si>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</si>
  <si>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</si>
  <si>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</si>
  <si>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</si>
  <si>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</si>
  <si>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</si>
  <si>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</si>
  <si>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</si>
  <si>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</si>
  <si>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</si>
  <si>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</si>
  <si>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</si>
  <si>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</si>
  <si>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</si>
  <si>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</si>
  <si>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</si>
  <si>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</si>
  <si>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</si>
  <si>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</si>
  <si>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</si>
  <si>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</si>
  <si>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</si>
  <si>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</si>
  <si>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</si>
  <si>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</si>
  <si>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</si>
  <si>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</si>
  <si>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</si>
  <si>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</si>
  <si>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</si>
  <si>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</si>
  <si>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</si>
  <si>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</si>
  <si>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</si>
  <si>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</si>
  <si>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</si>
  <si>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</si>
  <si>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</si>
  <si>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</si>
  <si>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</si>
  <si>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</si>
  <si>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</si>
  <si>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</si>
  <si>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</si>
  <si>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</si>
  <si>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</si>
  <si>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</si>
  <si>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</si>
  <si>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</si>
  <si>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</si>
  <si>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</si>
  <si>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</si>
  <si>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</si>
  <si>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</si>
  <si>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</si>
  <si>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</si>
  <si>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</si>
  <si>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</si>
  <si>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</si>
  <si>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</si>
  <si>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</si>
  <si>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</si>
  <si>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</si>
  <si>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</si>
  <si>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</si>
  <si>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</si>
  <si>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</si>
  <si>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</si>
  <si>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</si>
  <si>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</si>
  <si>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</si>
  <si>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</si>
  <si>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</si>
  <si>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</si>
  <si>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</si>
  <si>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</si>
  <si>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</si>
  <si>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</si>
  <si>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</si>
  <si>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</si>
  <si>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</si>
  <si>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</si>
  <si>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</si>
  <si>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</si>
  <si>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</si>
  <si>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</si>
  <si>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</si>
  <si>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</si>
  <si>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</si>
  <si>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</si>
  <si>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</si>
  <si>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</si>
  <si>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</si>
  <si>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</si>
  <si>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</si>
  <si>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</si>
  <si>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</si>
  <si>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</si>
  <si>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</si>
  <si>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</si>
  <si>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</si>
  <si>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</si>
  <si>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</si>
  <si>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</si>
  <si>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</si>
  <si>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</si>
  <si>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</si>
  <si>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</si>
  <si>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</si>
  <si>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</si>
  <si>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</si>
  <si>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</si>
  <si>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</si>
  <si>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</si>
  <si>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</si>
  <si>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</si>
  <si>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</si>
  <si>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</si>
  <si>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</si>
  <si>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</si>
  <si>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</si>
  <si>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</si>
  <si>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</si>
  <si>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</si>
  <si>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</si>
  <si>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</si>
  <si>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</si>
  <si>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</si>
  <si>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</si>
  <si>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</si>
  <si>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</si>
  <si>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</si>
  <si>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</si>
  <si>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</si>
  <si>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</si>
  <si>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</si>
  <si>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</si>
  <si>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</si>
  <si>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</si>
  <si>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</si>
  <si>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</si>
  <si>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</si>
  <si>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</si>
  <si>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</si>
  <si>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</si>
  <si>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</si>
  <si>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</si>
  <si>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</si>
  <si>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</si>
  <si>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</si>
  <si>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</si>
  <si>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</si>
  <si>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</si>
  <si>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</si>
  <si>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</si>
  <si>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</si>
  <si>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</si>
  <si>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</si>
  <si>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</si>
  <si>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</si>
  <si>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</si>
  <si>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</si>
  <si>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</si>
  <si>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</si>
  <si>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</si>
  <si>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</si>
  <si>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</si>
  <si>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</si>
  <si>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</si>
  <si>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</si>
  <si>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</si>
  <si>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</si>
  <si>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</si>
  <si>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</si>
  <si>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</si>
  <si>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</si>
  <si>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</si>
  <si>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</si>
  <si>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</si>
  <si>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</si>
  <si>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</si>
  <si>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</si>
  <si>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</si>
  <si>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</si>
  <si>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</si>
  <si>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</si>
  <si>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</si>
  <si>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</si>
  <si>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</si>
  <si>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</si>
  <si>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</si>
  <si>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</si>
  <si>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</si>
  <si>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</si>
  <si>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</si>
  <si>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</si>
  <si>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</si>
  <si>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</si>
  <si>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</si>
  <si>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</si>
  <si>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</si>
  <si>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</si>
  <si>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</si>
  <si>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</si>
  <si>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</si>
  <si>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</si>
  <si>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</si>
  <si>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</si>
  <si>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</si>
  <si>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</si>
  <si>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</si>
  <si>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</si>
  <si>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</si>
  <si>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</si>
  <si>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</si>
  <si>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</si>
  <si>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</si>
  <si>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</si>
  <si>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</si>
  <si>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</si>
  <si>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</si>
  <si>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</si>
  <si>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</si>
  <si>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</si>
  <si>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</si>
  <si>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</si>
  <si>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</si>
  <si>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</si>
  <si>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</si>
  <si>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</si>
  <si>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</si>
  <si>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</si>
  <si>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</si>
  <si>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</si>
  <si>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</si>
  <si>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</si>
  <si>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</si>
  <si>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</si>
  <si>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</si>
  <si>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</si>
  <si>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</si>
  <si>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</si>
  <si>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</si>
  <si>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</si>
  <si>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</si>
  <si>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</si>
  <si>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</si>
  <si>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</si>
  <si>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</si>
  <si>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</si>
  <si>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</si>
  <si>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</si>
  <si>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</si>
  <si>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</si>
  <si>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</si>
  <si>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</si>
  <si>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</si>
  <si>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</si>
  <si>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</si>
  <si>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</si>
  <si>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</si>
  <si>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</si>
  <si>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</si>
  <si>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</si>
  <si>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</si>
  <si>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</si>
  <si>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</si>
  <si>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</si>
  <si>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</si>
  <si>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</si>
  <si>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</si>
  <si>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</si>
  <si>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</si>
  <si>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</si>
  <si>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</si>
  <si>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</si>
  <si>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</si>
  <si>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</si>
  <si>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</si>
  <si>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</si>
  <si>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</si>
  <si>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</si>
  <si>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</si>
  <si>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</si>
  <si>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</si>
  <si>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</si>
  <si>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</si>
  <si>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</si>
  <si>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</si>
  <si>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</si>
  <si>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</si>
  <si>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</si>
  <si>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</si>
  <si>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</si>
  <si>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</si>
  <si>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</si>
  <si>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</si>
  <si>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</si>
  <si>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</si>
  <si>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</si>
  <si>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</si>
  <si>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</si>
  <si>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</si>
  <si>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</si>
  <si>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</si>
  <si>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</si>
  <si>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</si>
  <si>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</si>
  <si>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</si>
  <si>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</si>
  <si>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</si>
  <si>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</si>
  <si>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</si>
  <si>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</si>
  <si>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</si>
  <si>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</si>
  <si>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</si>
  <si>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</si>
  <si>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</si>
  <si>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</si>
  <si>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</si>
  <si>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</si>
  <si>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</si>
  <si>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</si>
  <si>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</si>
  <si>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</si>
  <si>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</si>
  <si>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</si>
  <si>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</si>
  <si>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</si>
  <si>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</si>
  <si>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</si>
  <si>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</si>
  <si>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</si>
  <si>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</si>
  <si>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</si>
  <si>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</si>
  <si>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</si>
  <si>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</si>
  <si>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</si>
  <si>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</si>
  <si>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</si>
  <si>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</si>
  <si>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</si>
  <si>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</si>
  <si>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</si>
  <si>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</si>
  <si>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</si>
  <si>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</si>
  <si>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</si>
  <si>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</si>
  <si>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</si>
  <si>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</si>
  <si>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</si>
  <si>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</si>
  <si>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</si>
  <si>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</si>
  <si>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</si>
  <si>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</si>
  <si>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</si>
  <si>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</si>
  <si>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</si>
  <si>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</si>
  <si>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</si>
  <si>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</si>
  <si>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</si>
  <si>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</si>
  <si>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</si>
  <si>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</si>
  <si>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</si>
  <si>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</si>
  <si>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</si>
  <si>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</si>
  <si>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</si>
  <si>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</si>
  <si>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</si>
  <si>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</si>
  <si>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</si>
  <si>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</si>
  <si>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</si>
  <si>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</si>
  <si>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</si>
  <si>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</si>
  <si>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</si>
  <si>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</si>
  <si>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</si>
  <si>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</si>
  <si>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</si>
  <si>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</si>
  <si>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</si>
  <si>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</si>
  <si>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</si>
  <si>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</si>
  <si>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</si>
  <si>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</si>
  <si>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</si>
  <si>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</si>
  <si>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</si>
  <si>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</si>
  <si>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</si>
  <si>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</si>
  <si>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</si>
  <si>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</si>
  <si>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</si>
  <si>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</si>
  <si>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</si>
  <si>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</si>
  <si>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</si>
  <si>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</si>
  <si>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</si>
  <si>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</si>
  <si>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</si>
  <si>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</si>
  <si>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</si>
  <si>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</si>
  <si>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</si>
  <si>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</si>
  <si>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</si>
  <si>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</si>
  <si>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</si>
  <si>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</si>
  <si>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</si>
  <si>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</si>
  <si>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</si>
  <si>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</si>
  <si>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</si>
  <si>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</si>
  <si>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</si>
  <si>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</si>
  <si>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</si>
  <si>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</si>
  <si>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</si>
  <si>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</si>
  <si>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</si>
  <si>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</si>
  <si>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</si>
  <si>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</si>
  <si>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</si>
  <si>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</si>
  <si>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</si>
  <si>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</si>
  <si>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</si>
  <si>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</si>
  <si>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</si>
  <si>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</si>
  <si>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</si>
  <si>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</si>
  <si>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</si>
  <si>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</si>
  <si>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</si>
  <si>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</si>
  <si>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</si>
  <si>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</si>
  <si>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</si>
  <si>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</si>
  <si>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</si>
  <si>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</si>
  <si>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</si>
  <si>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</si>
  <si>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</si>
  <si>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</si>
  <si>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</si>
  <si>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</si>
  <si>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</si>
  <si>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</si>
  <si>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</si>
  <si>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</si>
  <si>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</si>
  <si>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</si>
  <si>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</si>
  <si>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</si>
  <si>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</si>
  <si>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</si>
  <si>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</si>
  <si>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</si>
  <si>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</si>
  <si>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</si>
  <si>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</si>
  <si>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</si>
  <si>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</si>
  <si>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</si>
  <si>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</si>
  <si>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</si>
  <si>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</si>
  <si>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</si>
  <si>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</si>
  <si>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</si>
  <si>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</si>
  <si>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</si>
  <si>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</si>
  <si>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</si>
  <si>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</si>
  <si>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</si>
  <si>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</si>
  <si>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</si>
  <si>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</si>
  <si>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</si>
  <si>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</si>
  <si>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</si>
  <si>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</si>
  <si>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</si>
  <si>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</si>
  <si>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</si>
  <si>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</si>
  <si>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</si>
  <si>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</si>
  <si>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</si>
  <si>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</si>
  <si>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</si>
  <si>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</si>
  <si>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</si>
  <si>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</si>
  <si>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</si>
  <si>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</si>
  <si>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</si>
  <si>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</si>
  <si>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</si>
  <si>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</si>
  <si>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</si>
  <si>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</si>
  <si>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</si>
  <si>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</si>
  <si>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</si>
  <si>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</si>
  <si>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</si>
  <si>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</si>
  <si>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</si>
  <si>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</si>
  <si>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</si>
  <si>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</si>
  <si>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</si>
  <si>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</si>
  <si>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</si>
  <si>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</si>
  <si>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</si>
  <si>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</si>
  <si>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</si>
  <si>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</si>
  <si>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</si>
  <si>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</si>
  <si>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</si>
  <si>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</si>
  <si>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</si>
  <si>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</si>
  <si>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</si>
  <si>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</si>
  <si>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</si>
  <si>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</si>
  <si>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</si>
  <si>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</si>
  <si>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</si>
  <si>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</si>
  <si>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</si>
  <si>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</si>
  <si>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</si>
  <si>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</si>
  <si>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</si>
  <si>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</si>
  <si>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</si>
  <si>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</si>
  <si>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</si>
  <si>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</si>
  <si>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</si>
  <si>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</si>
  <si>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</si>
  <si>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</si>
  <si>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</si>
  <si>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</si>
  <si>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</si>
  <si>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</si>
  <si>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</si>
  <si>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</si>
  <si>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</si>
  <si>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</si>
  <si>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</si>
  <si>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</si>
  <si>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</si>
  <si>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</si>
  <si>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</si>
  <si>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</si>
  <si>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</si>
  <si>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</si>
  <si>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</si>
  <si>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</si>
  <si>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</si>
  <si>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</si>
  <si>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</si>
  <si>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</si>
  <si>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</si>
  <si>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</si>
  <si>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</si>
  <si>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</si>
  <si>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</si>
  <si>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</si>
  <si>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</si>
  <si>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</si>
  <si>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</si>
  <si>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</si>
  <si>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</si>
  <si>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</si>
  <si>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</si>
  <si>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</si>
  <si>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</si>
  <si>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</si>
  <si>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</si>
  <si>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</si>
  <si>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</si>
  <si>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</si>
  <si>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</si>
  <si>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</si>
  <si>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</si>
  <si>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</si>
  <si>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</si>
  <si>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</si>
  <si>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</si>
  <si>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</si>
  <si>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</si>
  <si>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</si>
  <si>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</si>
  <si>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</si>
  <si>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</si>
  <si>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</si>
  <si>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</si>
  <si>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</si>
  <si>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</si>
  <si>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</si>
  <si>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</si>
  <si>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</si>
  <si>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</si>
  <si>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</si>
  <si>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</si>
  <si>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</si>
  <si>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</si>
  <si>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</si>
  <si>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</si>
  <si>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</si>
  <si>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</si>
  <si>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</si>
  <si>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</si>
  <si>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</si>
  <si>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</si>
  <si>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</si>
  <si>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</si>
  <si>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</si>
  <si>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</si>
  <si>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</si>
  <si>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</si>
  <si>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</si>
  <si>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</si>
  <si>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</si>
  <si>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</si>
  <si>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</si>
  <si>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</si>
  <si>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</si>
  <si>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</si>
  <si>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</si>
  <si>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</si>
  <si>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</si>
  <si>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</si>
  <si>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</si>
  <si>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</si>
  <si>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</si>
  <si>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</si>
  <si>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</si>
  <si>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</si>
  <si>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</si>
  <si>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</si>
  <si>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</si>
  <si>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</si>
  <si>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</si>
  <si>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</si>
  <si>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</si>
  <si>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</si>
  <si>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</si>
  <si>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</si>
  <si>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</si>
  <si>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</si>
  <si>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</si>
  <si>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</si>
  <si>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</si>
  <si>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</si>
  <si>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</si>
  <si>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</si>
  <si>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</si>
  <si>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</si>
  <si>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</si>
  <si>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</si>
  <si>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</si>
  <si>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</si>
  <si>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</si>
  <si>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</si>
  <si>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</si>
  <si>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</si>
  <si>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</si>
  <si>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</si>
  <si>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</si>
  <si>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</si>
  <si>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</si>
  <si>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</si>
  <si>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</si>
  <si>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</si>
  <si>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</si>
  <si>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</si>
  <si>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</si>
  <si>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</si>
  <si>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</si>
  <si>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</si>
  <si>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</si>
  <si>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</si>
  <si>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</si>
  <si>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</si>
  <si>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</si>
  <si>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</si>
  <si>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</si>
  <si>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</si>
  <si>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</si>
  <si>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</si>
  <si>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</si>
  <si>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</si>
  <si>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</si>
  <si>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</si>
  <si>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</si>
  <si>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</si>
  <si>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</si>
  <si>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</si>
  <si>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</si>
  <si>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</si>
  <si>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</si>
  <si>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</si>
  <si>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</si>
  <si>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</si>
  <si>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</si>
  <si>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</si>
  <si>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</si>
  <si>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</si>
  <si>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</si>
  <si>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</si>
  <si>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</si>
  <si>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</si>
  <si>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</si>
  <si>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</si>
  <si>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</si>
  <si>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</si>
  <si>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</si>
  <si>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</si>
  <si>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</si>
  <si>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</si>
  <si>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</si>
  <si>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</si>
  <si>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</si>
  <si>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</si>
  <si>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</si>
  <si>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</si>
  <si>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</si>
  <si>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</si>
  <si>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</si>
  <si>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</si>
  <si>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</si>
  <si>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</si>
  <si>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</si>
  <si>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</si>
  <si>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</si>
  <si>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</si>
  <si>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</si>
  <si>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</si>
  <si>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</si>
  <si>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</si>
  <si>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</si>
  <si>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</si>
  <si>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</si>
  <si>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</si>
  <si>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</si>
  <si>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</si>
  <si>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</si>
  <si>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</si>
  <si>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</si>
  <si>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</si>
  <si>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</si>
  <si>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</si>
  <si>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</si>
  <si>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</si>
  <si>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</si>
  <si>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</si>
  <si>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</si>
  <si>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</si>
  <si>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</si>
  <si>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</si>
  <si>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</si>
  <si>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</si>
  <si>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</si>
  <si>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</si>
  <si>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</si>
  <si>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</si>
  <si>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</si>
  <si>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</si>
  <si>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</si>
  <si>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</si>
  <si>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</si>
  <si>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</si>
  <si>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</si>
  <si>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</si>
  <si>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</si>
  <si>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</si>
  <si>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</si>
  <si>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</si>
  <si>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</si>
  <si>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</si>
  <si>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</si>
  <si>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</si>
  <si>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</si>
  <si>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</si>
  <si>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</si>
  <si>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</si>
  <si>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</si>
  <si>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</si>
  <si>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</si>
  <si>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</si>
  <si>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</si>
  <si>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</si>
  <si>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</si>
  <si>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</si>
  <si>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</si>
  <si>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</si>
  <si>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</si>
  <si>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</si>
  <si>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</si>
  <si>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</si>
  <si>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</si>
  <si>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</si>
  <si>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</si>
  <si>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</si>
  <si>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</si>
  <si>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</si>
  <si>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</si>
  <si>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</si>
  <si>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</si>
  <si>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</si>
  <si>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</si>
  <si>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</si>
  <si>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</si>
  <si>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</si>
  <si>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</si>
  <si>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</si>
  <si>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</si>
  <si>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</si>
  <si>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</si>
  <si>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</si>
  <si>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</si>
  <si>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</si>
  <si>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</si>
  <si>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</si>
  <si>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</si>
  <si>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</si>
  <si>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</si>
  <si>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</si>
  <si>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</si>
  <si>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</si>
  <si>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</si>
  <si>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</si>
  <si>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</si>
  <si>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</si>
  <si>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</si>
  <si>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</si>
  <si>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</si>
  <si>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</si>
  <si>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</si>
  <si>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</si>
  <si>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</si>
  <si>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</si>
  <si>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</si>
  <si>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</si>
  <si>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</si>
  <si>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</si>
  <si>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</si>
  <si>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</si>
  <si>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</si>
  <si>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</si>
  <si>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</si>
  <si>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</si>
  <si>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</si>
  <si>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</si>
  <si>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</si>
  <si>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</si>
  <si>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</si>
  <si>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</si>
  <si>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</si>
  <si>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</si>
  <si>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</si>
  <si>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</si>
  <si>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</si>
  <si>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</si>
  <si>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</si>
  <si>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</si>
  <si>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</si>
  <si>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</si>
  <si>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</si>
  <si>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</si>
  <si>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</si>
  <si>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</si>
  <si>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</si>
  <si>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</si>
  <si>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</si>
  <si>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</si>
  <si>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</si>
  <si>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</si>
  <si>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</si>
  <si>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</si>
  <si>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</si>
  <si>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</si>
  <si>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</si>
  <si>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</si>
  <si>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</si>
  <si>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</si>
  <si>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</si>
  <si>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</si>
  <si>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</si>
  <si>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</si>
  <si>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</si>
  <si>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</si>
  <si>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</si>
  <si>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</si>
  <si>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</si>
  <si>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</si>
  <si>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</si>
  <si>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</si>
  <si>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</si>
  <si>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</si>
  <si>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</si>
  <si>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</si>
  <si>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</si>
  <si>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</si>
  <si>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</si>
  <si>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</si>
  <si>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</si>
  <si>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</si>
  <si>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</si>
  <si>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</si>
  <si>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</si>
  <si>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</si>
  <si>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</si>
  <si>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</si>
  <si>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</si>
  <si>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</si>
  <si>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</si>
  <si>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</si>
  <si>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</si>
  <si>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</si>
  <si>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</si>
  <si>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</si>
  <si>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</si>
  <si>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</si>
  <si>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</si>
  <si>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</si>
  <si>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</si>
  <si>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</si>
  <si>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</si>
  <si>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</si>
  <si>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</si>
  <si>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</si>
  <si>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</si>
  <si>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</si>
  <si>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</si>
  <si>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</si>
  <si>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</si>
  <si>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</si>
  <si>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</si>
  <si>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</si>
  <si>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</si>
  <si>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</si>
  <si>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</si>
  <si>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</si>
  <si>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</si>
  <si>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</si>
  <si>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</si>
  <si>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</si>
  <si>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</si>
  <si>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</si>
  <si>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</si>
  <si>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</si>
  <si>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</si>
  <si>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</si>
  <si>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</si>
  <si>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</si>
  <si>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</si>
  <si>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</si>
  <si>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</si>
  <si>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</si>
  <si>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</si>
  <si>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</si>
  <si>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</si>
  <si>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</si>
  <si>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</si>
  <si>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</si>
  <si>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</si>
  <si>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</si>
  <si>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</si>
  <si>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</si>
  <si>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</si>
  <si>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</si>
  <si>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</si>
  <si>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</si>
  <si>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</si>
  <si>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</si>
  <si>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</si>
  <si>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</si>
  <si>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</si>
  <si>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</si>
  <si>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</si>
  <si>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</si>
  <si>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</si>
  <si>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</si>
  <si>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</si>
  <si>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</si>
  <si>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</si>
  <si>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</si>
  <si>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</si>
  <si>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</si>
  <si>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</si>
  <si>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</si>
  <si>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</si>
  <si>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</si>
  <si>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</si>
  <si>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</si>
  <si>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</si>
  <si>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</si>
  <si>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</si>
  <si>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</si>
  <si>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</si>
  <si>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</si>
  <si>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</si>
  <si>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</si>
  <si>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</si>
  <si>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</si>
  <si>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</si>
  <si>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</si>
  <si>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</si>
  <si>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</si>
  <si>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</si>
  <si>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</si>
  <si>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</si>
  <si>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</si>
  <si>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</si>
  <si>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</si>
  <si>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</si>
  <si>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</si>
  <si>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</si>
  <si>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</si>
  <si>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</si>
  <si>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</si>
  <si>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</si>
  <si>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</si>
  <si>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</si>
  <si>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</si>
  <si>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</si>
  <si>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</si>
  <si>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</si>
  <si>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</si>
  <si>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</si>
  <si>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</si>
  <si>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</si>
  <si>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</si>
  <si>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</si>
  <si>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</si>
  <si>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</si>
  <si>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</si>
  <si>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</si>
  <si>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</si>
  <si>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</si>
  <si>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</si>
  <si>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</si>
  <si>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</si>
  <si>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</si>
  <si>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</si>
  <si>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</si>
  <si>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</si>
  <si>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</si>
  <si>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</si>
  <si>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</si>
  <si>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</si>
  <si>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</si>
  <si>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</si>
  <si>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</si>
  <si>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</si>
  <si>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</si>
  <si>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</si>
  <si>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</si>
  <si>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</si>
  <si>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</si>
  <si>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</si>
  <si>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</si>
  <si>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</si>
  <si>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</si>
  <si>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</si>
  <si>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</si>
  <si>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</si>
  <si>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</si>
  <si>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</si>
  <si>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</si>
  <si>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</si>
  <si>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</si>
  <si>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</si>
  <si>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</si>
  <si>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</si>
  <si>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</si>
  <si>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</si>
  <si>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</si>
  <si>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</si>
  <si>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</si>
  <si>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</si>
  <si>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</si>
  <si>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</si>
  <si>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</si>
  <si>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</si>
  <si>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</si>
  <si>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</si>
  <si>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</si>
  <si>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</si>
  <si>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</si>
  <si>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</si>
  <si>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</si>
  <si>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</si>
  <si>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</si>
  <si>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</si>
  <si>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</si>
  <si>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</si>
  <si>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</si>
  <si>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</si>
  <si>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</si>
  <si>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</si>
  <si>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</si>
  <si>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</si>
  <si>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</si>
  <si>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</si>
  <si>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</si>
  <si>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</si>
  <si>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</si>
  <si>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</si>
  <si>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</si>
  <si>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</si>
  <si>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</si>
  <si>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</si>
  <si>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</si>
  <si>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</si>
  <si>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</si>
  <si>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</si>
  <si>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</si>
  <si>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</si>
  <si>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</si>
  <si>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</si>
  <si>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</si>
  <si>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</si>
  <si>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</si>
  <si>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</si>
  <si>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</si>
  <si>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</si>
  <si>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</si>
  <si>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</si>
  <si>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</si>
  <si>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</si>
  <si>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</si>
  <si>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</si>
  <si>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</si>
  <si>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</si>
  <si>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</si>
  <si>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</si>
  <si>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</si>
  <si>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</si>
  <si>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</si>
  <si>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</si>
  <si>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</si>
  <si>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</si>
  <si>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</si>
  <si>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</si>
  <si>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</si>
  <si>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</si>
  <si>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</si>
  <si>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</si>
  <si>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</si>
  <si>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</si>
  <si>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</si>
  <si>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</si>
  <si>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</si>
  <si>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</si>
  <si>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</si>
  <si>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</si>
  <si>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</si>
  <si>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</si>
  <si>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</si>
  <si>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</si>
  <si>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</si>
  <si>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</si>
  <si>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</si>
  <si>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</si>
  <si>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</si>
  <si>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</si>
  <si>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</si>
  <si>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</si>
  <si>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</si>
  <si>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</si>
  <si>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</si>
  <si>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</si>
  <si>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</si>
  <si>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</si>
  <si>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</si>
  <si>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</si>
  <si>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</si>
  <si>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</si>
  <si>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</si>
  <si>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</si>
  <si>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</si>
  <si>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</si>
  <si>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</si>
  <si>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</si>
  <si>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</si>
  <si>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</si>
  <si>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</si>
  <si>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</si>
  <si>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</si>
  <si>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</si>
  <si>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</si>
  <si>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</si>
  <si>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</si>
  <si>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</si>
  <si>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</si>
  <si>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</si>
  <si>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</si>
  <si>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</si>
  <si>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</si>
  <si>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</si>
  <si>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</si>
  <si>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</si>
  <si>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</si>
  <si>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</si>
  <si>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</si>
  <si>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</si>
  <si>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</si>
  <si>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</si>
  <si>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</si>
  <si>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</si>
  <si>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</si>
  <si>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</si>
  <si>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</si>
  <si>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</si>
  <si>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</si>
  <si>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</si>
  <si>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</si>
  <si>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</si>
  <si>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</si>
  <si>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</si>
  <si>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</si>
  <si>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</si>
  <si>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</si>
  <si>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</si>
  <si>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</si>
  <si>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</si>
  <si>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</si>
  <si>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</si>
  <si>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</si>
  <si>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</si>
  <si>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</si>
  <si>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</si>
  <si>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</si>
  <si>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</si>
  <si>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</si>
  <si>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</si>
  <si>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</si>
  <si>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</si>
  <si>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</si>
  <si>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</si>
  <si>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</si>
  <si>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</si>
  <si>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</si>
  <si>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</si>
  <si>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</si>
  <si>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</si>
  <si>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</si>
  <si>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</si>
  <si>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</si>
  <si>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</si>
  <si>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</si>
  <si>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</si>
  <si>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</si>
  <si>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</si>
  <si>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</si>
  <si>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</si>
  <si>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</si>
  <si>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</si>
  <si>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</si>
  <si>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</si>
  <si>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</si>
  <si>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</si>
  <si>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</si>
  <si>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</si>
  <si>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</si>
  <si>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</si>
  <si>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</si>
  <si>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</si>
  <si>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</si>
  <si>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</si>
  <si>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</si>
  <si>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</si>
  <si>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</si>
  <si>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</si>
  <si>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</si>
  <si>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</si>
  <si>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</si>
  <si>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</si>
  <si>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</si>
  <si>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</si>
  <si>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</si>
  <si>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</si>
  <si>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</si>
  <si>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</si>
  <si>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</si>
  <si>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</si>
  <si>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</si>
  <si>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</si>
  <si>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</si>
  <si>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</si>
  <si>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</si>
  <si>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</si>
  <si>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</si>
  <si>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</si>
  <si>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</si>
  <si>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</si>
  <si>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</si>
  <si>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</si>
  <si>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</si>
  <si>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</si>
  <si>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</si>
  <si>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</si>
  <si>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</si>
  <si>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</si>
  <si>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</si>
  <si>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</si>
  <si>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</si>
  <si>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</si>
  <si>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</si>
  <si>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</si>
  <si>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</si>
  <si>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</si>
  <si>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</si>
  <si>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</si>
  <si>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</si>
  <si>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</si>
  <si>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</si>
  <si>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</si>
  <si>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</si>
  <si>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</si>
  <si>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</si>
  <si>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</si>
  <si>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</si>
  <si>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</si>
  <si>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</si>
  <si>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</si>
  <si>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</si>
  <si>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</si>
  <si>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</si>
  <si>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</si>
  <si>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</si>
  <si>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</si>
  <si>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</si>
  <si>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</si>
  <si>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</si>
  <si>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</si>
  <si>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</si>
  <si>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</si>
  <si>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</si>
  <si>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</si>
  <si>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</si>
  <si>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</si>
  <si>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</si>
  <si>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</si>
  <si>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</si>
  <si>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</si>
  <si>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</si>
  <si>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</si>
  <si>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</si>
  <si>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</si>
  <si>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</si>
  <si>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</si>
  <si>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</si>
  <si>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</si>
  <si>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</si>
  <si>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</si>
  <si>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</si>
  <si>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</si>
  <si>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</si>
  <si>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</si>
  <si>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</si>
  <si>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</si>
  <si>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</si>
  <si>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</si>
  <si>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</si>
  <si>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</si>
  <si>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</si>
  <si>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</si>
  <si>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</si>
  <si>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</si>
  <si>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</si>
  <si>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</si>
  <si>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</si>
  <si>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</si>
  <si>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</si>
  <si>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</si>
  <si>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</si>
  <si>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</si>
  <si>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</si>
  <si>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</si>
  <si>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</si>
  <si>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</si>
  <si>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</si>
  <si>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</si>
  <si>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</si>
  <si>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</si>
  <si>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</si>
  <si>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</si>
  <si>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</si>
  <si>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</si>
  <si>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</si>
  <si>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</si>
  <si>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</si>
  <si>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</si>
  <si>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</si>
  <si>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</si>
  <si>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</si>
  <si>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</si>
  <si>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</si>
  <si>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</si>
  <si>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</si>
  <si>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</si>
  <si>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</si>
  <si>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</si>
  <si>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</si>
  <si>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</si>
  <si>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</si>
  <si>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</si>
  <si>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</si>
  <si>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</si>
  <si>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</si>
  <si>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</si>
  <si>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</si>
  <si>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</si>
  <si>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</si>
  <si>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</si>
  <si>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</si>
  <si>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</si>
  <si>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</si>
  <si>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</si>
  <si>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</si>
  <si>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</si>
  <si>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</si>
  <si>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</si>
  <si>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</si>
  <si>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</si>
  <si>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</si>
  <si>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</si>
  <si>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</si>
  <si>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</si>
  <si>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</si>
  <si>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</si>
  <si>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</si>
  <si>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</si>
  <si>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</si>
  <si>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</si>
  <si>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</si>
  <si>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</si>
  <si>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</si>
  <si>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</si>
  <si>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</si>
  <si>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</si>
  <si>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</si>
  <si>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</si>
  <si>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</si>
  <si>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</si>
  <si>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</si>
  <si>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</si>
  <si>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</si>
  <si>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</si>
  <si>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</si>
  <si>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</si>
  <si>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</si>
  <si>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</si>
  <si>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</si>
  <si>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</si>
  <si>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</si>
  <si>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</si>
  <si>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</si>
  <si>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</si>
  <si>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</si>
  <si>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</si>
  <si>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</si>
  <si>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</si>
  <si>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</si>
  <si>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</si>
  <si>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</si>
  <si>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</si>
  <si>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</si>
  <si>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</si>
  <si>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</si>
  <si>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</si>
  <si>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</si>
  <si>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</si>
  <si>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</si>
  <si>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</si>
  <si>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</si>
  <si>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</si>
  <si>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</si>
  <si>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</si>
  <si>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</si>
  <si>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</si>
  <si>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</si>
  <si>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</si>
  <si>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</si>
  <si>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</si>
  <si>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</si>
  <si>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</si>
  <si>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</si>
  <si>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</si>
  <si>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</si>
  <si>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</si>
  <si>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</si>
  <si>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</si>
  <si>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</si>
  <si>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</si>
  <si>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</si>
  <si>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</si>
  <si>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</si>
  <si>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</si>
  <si>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</si>
  <si>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</si>
  <si>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</si>
  <si>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</si>
  <si>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</si>
  <si>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</si>
  <si>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</si>
  <si>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</si>
  <si>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</si>
  <si>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</si>
  <si>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</si>
  <si>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</si>
  <si>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</si>
  <si>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</si>
  <si>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</si>
  <si>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</si>
  <si>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</si>
  <si>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</si>
  <si>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</si>
  <si>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</si>
  <si>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</si>
  <si>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</si>
  <si>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</si>
  <si>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</si>
  <si>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</si>
  <si>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</si>
  <si>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</si>
  <si>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</si>
  <si>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</si>
  <si>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</si>
  <si>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</si>
  <si>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</si>
  <si>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</si>
  <si>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</si>
  <si>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</si>
  <si>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</si>
  <si>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</si>
  <si>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</si>
  <si>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</si>
  <si>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</si>
  <si>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</si>
  <si>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</si>
  <si>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</si>
  <si>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</si>
  <si>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</si>
  <si>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</si>
  <si>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</si>
  <si>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</si>
  <si>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</si>
  <si>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</si>
  <si>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</si>
  <si>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</si>
  <si>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</si>
  <si>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</si>
  <si>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</si>
  <si>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</si>
  <si>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</si>
  <si>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</si>
  <si>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</si>
  <si>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</si>
  <si>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</si>
  <si>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</si>
  <si>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</si>
  <si>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</si>
  <si>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</si>
  <si>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</si>
  <si>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</si>
  <si>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</si>
  <si>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</si>
  <si>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</si>
  <si>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</si>
  <si>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</si>
  <si>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</si>
  <si>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</si>
  <si>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</si>
  <si>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</si>
  <si>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</si>
  <si>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</si>
  <si>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</si>
  <si>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</si>
  <si>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</si>
  <si>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</si>
  <si>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</si>
  <si>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</si>
  <si>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</si>
  <si>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</si>
  <si>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</si>
  <si>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</si>
  <si>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</si>
  <si>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</si>
  <si>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</si>
  <si>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</si>
  <si>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</si>
  <si>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</si>
  <si>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</si>
  <si>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</si>
  <si>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</si>
  <si>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</si>
  <si>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</si>
  <si>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</si>
  <si>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</si>
  <si>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</si>
  <si>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</si>
  <si>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</si>
  <si>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</si>
  <si>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</si>
  <si>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</si>
  <si>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</si>
  <si>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</si>
  <si>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</si>
  <si>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</si>
  <si>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</si>
  <si>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</si>
  <si>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</si>
  <si>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</si>
  <si>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</si>
  <si>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</si>
  <si>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</si>
  <si>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</si>
  <si>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</si>
  <si>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</si>
  <si>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</si>
  <si>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</si>
  <si>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</si>
  <si>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</si>
  <si>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</si>
  <si>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</si>
  <si>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</si>
  <si>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</si>
  <si>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</si>
  <si>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</si>
  <si>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</si>
  <si>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</si>
  <si>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</si>
  <si>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</si>
  <si>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</si>
  <si>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</si>
  <si>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</si>
  <si>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</si>
  <si>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</si>
  <si>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</si>
  <si>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</si>
  <si>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</si>
  <si>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</si>
  <si>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</si>
  <si>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</si>
  <si>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</si>
  <si>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</si>
  <si>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</si>
  <si>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</si>
  <si>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</si>
  <si>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</si>
  <si>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</si>
  <si>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</si>
  <si>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</si>
  <si>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</si>
  <si>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</si>
  <si>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</si>
  <si>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</si>
  <si>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</si>
  <si>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</si>
  <si>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</si>
  <si>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</si>
  <si>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</si>
  <si>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</si>
  <si>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</si>
  <si>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</si>
  <si>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</si>
  <si>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</si>
  <si>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</si>
  <si>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</si>
  <si>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</si>
  <si>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</si>
  <si>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</si>
  <si>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</si>
  <si>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</si>
  <si>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</si>
  <si>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</si>
  <si>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</si>
  <si>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</si>
  <si>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</si>
  <si>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</si>
  <si>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</si>
  <si>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</si>
  <si>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</si>
  <si>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</si>
  <si>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</si>
  <si>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</si>
  <si>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</si>
  <si>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</si>
  <si>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</si>
  <si>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</si>
  <si>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</si>
  <si>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</si>
  <si>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</si>
  <si>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</si>
  <si>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</si>
  <si>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</si>
  <si>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</si>
  <si>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</si>
  <si>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</si>
  <si>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</si>
  <si>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</si>
  <si>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</si>
  <si>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</si>
  <si>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</si>
  <si>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</si>
  <si>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</si>
  <si>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</si>
  <si>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</si>
  <si>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</si>
  <si>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</si>
  <si>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</si>
  <si>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</si>
  <si>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</si>
  <si>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</si>
  <si>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</si>
  <si>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</si>
  <si>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</si>
  <si>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</si>
  <si>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</si>
  <si>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</si>
  <si>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</si>
  <si>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</si>
  <si>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</si>
  <si>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</si>
  <si>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</si>
  <si>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</si>
  <si>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</si>
  <si>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</si>
  <si>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</si>
  <si>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</si>
  <si>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</si>
  <si>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</si>
  <si>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</si>
  <si>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</si>
  <si>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</si>
  <si>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</si>
  <si>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</si>
  <si>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</si>
  <si>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</si>
  <si>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</si>
  <si>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</si>
  <si>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</si>
  <si>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</si>
  <si>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</si>
  <si>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</si>
  <si>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</si>
  <si>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</si>
  <si>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</si>
  <si>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</si>
  <si>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</si>
  <si>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</si>
  <si>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</si>
  <si>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</si>
  <si>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</si>
  <si>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</si>
  <si>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</si>
  <si>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</si>
  <si>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</si>
  <si>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</si>
  <si>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</si>
  <si>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</si>
  <si>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</si>
  <si>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</si>
  <si>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</si>
  <si>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</si>
  <si>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</si>
  <si>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</si>
  <si>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</si>
  <si>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</si>
  <si>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</si>
  <si>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</si>
  <si>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</si>
  <si>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</si>
  <si>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</si>
  <si>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</si>
  <si>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</si>
  <si>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</si>
  <si>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</si>
  <si>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</si>
  <si>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</si>
  <si>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</si>
  <si>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</si>
  <si>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</si>
  <si>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</si>
  <si>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</si>
  <si>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</si>
  <si>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</si>
  <si>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</si>
  <si>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</si>
  <si>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</si>
  <si>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</si>
  <si>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</si>
  <si>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</si>
  <si>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</si>
  <si>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</si>
  <si>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</si>
  <si>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</si>
  <si>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</si>
  <si>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</si>
  <si>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</si>
  <si>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</si>
  <si>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</si>
  <si>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</si>
  <si>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</si>
  <si>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</si>
  <si>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</si>
  <si>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</si>
  <si>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</si>
  <si>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</si>
  <si>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</si>
  <si>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</si>
  <si>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</si>
  <si>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</si>
  <si>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</si>
  <si>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</si>
  <si>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</si>
  <si>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</si>
  <si>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</si>
  <si>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</si>
  <si>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</si>
  <si>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</si>
  <si>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</si>
  <si>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</si>
  <si>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</si>
  <si>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</si>
  <si>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</si>
  <si>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</si>
  <si>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</si>
  <si>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</si>
  <si>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</si>
  <si>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</si>
  <si>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</si>
  <si>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</si>
  <si>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</si>
  <si>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</si>
  <si>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</si>
  <si>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</si>
  <si>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</si>
  <si>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</si>
  <si>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</si>
  <si>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</si>
  <si>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</si>
  <si>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</si>
  <si>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</si>
  <si>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</si>
  <si>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</si>
  <si>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</si>
  <si>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</si>
  <si>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</si>
  <si>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</si>
  <si>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</si>
  <si>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</si>
  <si>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</si>
  <si>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</si>
  <si>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</si>
  <si>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</si>
  <si>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</si>
  <si>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</si>
  <si>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</si>
  <si>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</si>
  <si>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</si>
  <si>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</si>
  <si>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</si>
  <si>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</si>
  <si>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</si>
  <si>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</si>
  <si>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</si>
  <si>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</si>
  <si>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</si>
  <si>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</si>
  <si>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</si>
  <si>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</si>
  <si>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</si>
  <si>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</si>
  <si>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</si>
  <si>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</si>
  <si>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</si>
  <si>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</si>
  <si>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</si>
  <si>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</si>
  <si>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</si>
  <si>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</si>
  <si>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</si>
  <si>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</si>
  <si>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</si>
  <si>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</si>
  <si>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</si>
  <si>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</si>
  <si>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</si>
  <si>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</si>
  <si>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</si>
  <si>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</si>
  <si>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</si>
  <si>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</si>
  <si>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</si>
  <si>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</si>
  <si>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</si>
  <si>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</si>
  <si>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</si>
  <si>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</si>
  <si>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</si>
  <si>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</si>
  <si>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</si>
  <si>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</si>
  <si>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</si>
  <si>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</si>
  <si>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</si>
  <si>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</si>
  <si>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</si>
  <si>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</si>
  <si>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</si>
  <si>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</si>
  <si>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</si>
  <si>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</si>
  <si>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</si>
  <si>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</si>
  <si>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</si>
  <si>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</si>
  <si>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</si>
  <si>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</si>
  <si>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</si>
  <si>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</si>
  <si>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</si>
  <si>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</si>
  <si>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</si>
  <si>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</si>
  <si>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</si>
  <si>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</si>
  <si>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</si>
  <si>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</si>
  <si>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</si>
  <si>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</si>
  <si>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</si>
  <si>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</si>
  <si>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</si>
  <si>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</si>
  <si>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</si>
  <si>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</si>
  <si>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</si>
  <si>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</si>
  <si>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</si>
  <si>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</si>
  <si>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</si>
  <si>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</si>
  <si>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</si>
  <si>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</si>
  <si>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</si>
  <si>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</si>
  <si>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</si>
  <si>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</si>
  <si>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</si>
  <si>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</si>
  <si>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</si>
  <si>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</si>
  <si>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</si>
  <si>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</si>
  <si>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</si>
  <si>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</si>
  <si>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</si>
  <si>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</si>
  <si>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</si>
  <si>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</si>
  <si>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</si>
  <si>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</si>
  <si>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</si>
  <si>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</si>
  <si>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</si>
  <si>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</si>
  <si>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</si>
  <si>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</si>
  <si>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</si>
  <si>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</si>
  <si>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</si>
  <si>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</si>
  <si>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</si>
  <si>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</si>
  <si>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</si>
  <si>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</si>
  <si>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</si>
  <si>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</si>
  <si>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</si>
  <si>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</si>
  <si>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</si>
  <si>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</si>
  <si>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</si>
  <si>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</si>
  <si>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</si>
  <si>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</si>
  <si>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</si>
  <si>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</si>
  <si>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</si>
  <si>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</si>
  <si>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</si>
  <si>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</si>
  <si>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</si>
  <si>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</si>
  <si>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</si>
  <si>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</si>
  <si>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</si>
  <si>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</si>
  <si>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</si>
  <si>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</si>
  <si>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</si>
  <si>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</si>
  <si>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</si>
  <si>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</si>
  <si>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</si>
  <si>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</si>
  <si>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</si>
  <si>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</si>
  <si>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</si>
  <si>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</si>
  <si>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</si>
  <si>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</si>
  <si>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</si>
  <si>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</si>
  <si>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</si>
  <si>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</si>
  <si>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</si>
  <si>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</si>
  <si>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</si>
  <si>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</si>
  <si>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</si>
  <si>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</si>
  <si>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</si>
  <si>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</si>
  <si>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</si>
  <si>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</si>
  <si>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</si>
  <si>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</si>
  <si>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</si>
  <si>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</si>
  <si>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</si>
  <si>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</si>
  <si>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</si>
  <si>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</si>
  <si>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</si>
  <si>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</si>
  <si>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</si>
  <si>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</si>
  <si>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</si>
  <si>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</si>
  <si>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</si>
  <si>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</si>
  <si>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</si>
  <si>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</si>
  <si>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</si>
  <si>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</si>
  <si>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</si>
  <si>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</si>
  <si>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</si>
  <si>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</si>
  <si>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</si>
  <si>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</si>
  <si>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</si>
  <si>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</si>
  <si>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</si>
  <si>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</si>
  <si>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</si>
  <si>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</si>
  <si>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</si>
  <si>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</si>
  <si>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</si>
  <si>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</si>
  <si>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</si>
  <si>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</si>
  <si>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</si>
  <si>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</si>
  <si>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</si>
  <si>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</si>
  <si>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</si>
  <si>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</si>
  <si>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</si>
  <si>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</si>
  <si>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</si>
  <si>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</si>
  <si>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</si>
  <si>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</si>
  <si>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</si>
  <si>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</si>
  <si>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</si>
  <si>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</si>
  <si>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</si>
  <si>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</si>
  <si>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</si>
  <si>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</si>
  <si>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</si>
  <si>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</si>
  <si>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</si>
  <si>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</si>
  <si>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</si>
  <si>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</si>
  <si>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</si>
  <si>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</si>
  <si>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</si>
  <si>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</si>
  <si>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</si>
  <si>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</si>
  <si>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</si>
  <si>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</si>
  <si>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</si>
  <si>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</si>
  <si>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</si>
  <si>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</si>
  <si>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</si>
  <si>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</si>
  <si>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</si>
  <si>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</si>
  <si>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</si>
  <si>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</si>
  <si>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</si>
  <si>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</si>
  <si>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</si>
  <si>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</si>
  <si>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</si>
  <si>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</si>
  <si>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</si>
  <si>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</si>
  <si>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</si>
  <si>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</si>
  <si>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</si>
  <si>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</si>
  <si>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</si>
  <si>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</si>
  <si>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</si>
  <si>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</si>
  <si>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</si>
  <si>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</si>
  <si>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</si>
  <si>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</si>
  <si>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</si>
  <si>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</si>
  <si>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</si>
  <si>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</si>
  <si>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</si>
  <si>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</si>
  <si>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</si>
  <si>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</si>
  <si>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</si>
  <si>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</si>
  <si>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</si>
  <si>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</si>
  <si>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</si>
  <si>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</si>
  <si>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</si>
  <si>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</si>
  <si>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</si>
  <si>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</si>
  <si>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</si>
  <si>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</si>
  <si>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</si>
  <si>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</si>
  <si>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</si>
  <si>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</si>
  <si>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</si>
  <si>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</si>
  <si>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</si>
  <si>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</si>
  <si>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</si>
  <si>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</si>
  <si>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</si>
  <si>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</si>
  <si>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</si>
  <si>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</si>
  <si>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</si>
  <si>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</si>
  <si>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</si>
  <si>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</si>
  <si>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</si>
  <si>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</si>
  <si>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</si>
  <si>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</si>
  <si>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</si>
  <si>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</si>
  <si>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</si>
  <si>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</si>
  <si>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</si>
  <si>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</si>
  <si>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</si>
  <si>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</si>
  <si>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</si>
  <si>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</si>
  <si>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</si>
  <si>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</si>
  <si>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</si>
  <si>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</si>
  <si>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</si>
  <si>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</si>
  <si>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</si>
  <si>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</si>
  <si>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</si>
  <si>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</si>
  <si>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</si>
  <si>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</si>
  <si>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</si>
  <si>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</si>
  <si>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</si>
  <si>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</si>
  <si>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</si>
  <si>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</si>
  <si>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</si>
  <si>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</si>
  <si>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</si>
  <si>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</si>
  <si>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</si>
  <si>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</si>
  <si>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</si>
  <si>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</si>
  <si>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</si>
  <si>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</si>
  <si>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</si>
  <si>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</si>
  <si>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</si>
  <si>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</si>
  <si>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</si>
  <si>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</si>
  <si>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</si>
  <si>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</si>
  <si>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</si>
  <si>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</si>
  <si>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</si>
  <si>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</si>
  <si>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</si>
  <si>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</si>
  <si>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</si>
  <si>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</si>
  <si>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</si>
  <si>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</si>
  <si>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</si>
  <si>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</si>
  <si>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</si>
  <si>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</si>
  <si>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</si>
  <si>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</si>
  <si>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</si>
  <si>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</si>
  <si>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</si>
  <si>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</si>
  <si>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</si>
  <si>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</si>
  <si>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</si>
  <si>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</si>
  <si>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</si>
  <si>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</si>
  <si>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</si>
  <si>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</si>
  <si>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</si>
  <si>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</si>
  <si>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</si>
  <si>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</si>
  <si>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</si>
  <si>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</si>
  <si>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</si>
  <si>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</si>
  <si>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</si>
  <si>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</si>
  <si>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</si>
  <si>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</si>
  <si>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</si>
  <si>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</si>
  <si>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</si>
  <si>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</si>
  <si>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</si>
  <si>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</si>
  <si>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</si>
  <si>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</si>
  <si>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</si>
  <si>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</si>
  <si>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</si>
  <si>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</si>
  <si>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</si>
  <si>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</si>
  <si>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</si>
  <si>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</si>
  <si>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</si>
  <si>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</si>
  <si>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</si>
  <si>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</si>
  <si>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</si>
  <si>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</si>
  <si>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</si>
  <si>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</si>
  <si>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</si>
  <si>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</si>
  <si>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</si>
  <si>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</si>
  <si>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</si>
  <si>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</si>
  <si>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</si>
  <si>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</si>
  <si>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</si>
  <si>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</si>
  <si>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</si>
  <si>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</si>
  <si>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</si>
  <si>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</si>
  <si>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</si>
  <si>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</si>
  <si>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</si>
  <si>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</si>
  <si>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</si>
  <si>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</si>
  <si>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</si>
  <si>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</si>
  <si>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</si>
  <si>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</si>
  <si>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</si>
  <si>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</si>
  <si>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</si>
  <si>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</si>
  <si>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</si>
  <si>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</si>
  <si>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</si>
  <si>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</si>
  <si>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</si>
  <si>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</si>
  <si>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</si>
  <si>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</si>
  <si>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</si>
  <si>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</si>
  <si>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</si>
  <si>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</si>
  <si>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</si>
  <si>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</si>
  <si>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</si>
  <si>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</si>
  <si>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</si>
  <si>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</si>
  <si>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</si>
  <si>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</si>
  <si>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</si>
  <si>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</si>
  <si>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</si>
  <si>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</si>
  <si>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</si>
  <si>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</si>
  <si>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</si>
  <si>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</si>
  <si>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</si>
  <si>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</si>
  <si>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</si>
  <si>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</si>
  <si>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</si>
  <si>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</si>
  <si>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</si>
  <si>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</si>
  <si>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</si>
  <si>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</si>
  <si>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</si>
  <si>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</si>
  <si>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</si>
  <si>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</si>
  <si>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</si>
  <si>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</si>
  <si>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</si>
  <si>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</si>
  <si>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</si>
  <si>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</si>
  <si>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</si>
  <si>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</si>
  <si>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</si>
  <si>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</si>
  <si>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</si>
  <si>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</si>
  <si>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</si>
  <si>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</si>
  <si>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</si>
  <si>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</si>
  <si>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</si>
  <si>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</si>
  <si>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</si>
  <si>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</si>
  <si>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</si>
  <si>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</si>
  <si>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</si>
  <si>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</si>
  <si>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</si>
  <si>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</si>
  <si>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</si>
  <si>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</si>
  <si>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</si>
  <si>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</si>
  <si>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</si>
  <si>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</si>
  <si>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</si>
  <si>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</si>
  <si>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</si>
  <si>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</si>
  <si>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</si>
  <si>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</si>
  <si>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</si>
  <si>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</si>
  <si>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</si>
  <si>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</si>
  <si>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</si>
  <si>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</si>
  <si>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</si>
  <si>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</si>
  <si>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</si>
  <si>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</si>
  <si>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</si>
  <si>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</si>
  <si>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</si>
  <si>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</si>
  <si>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</si>
  <si>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</si>
  <si>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</si>
  <si>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</si>
  <si>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</si>
  <si>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</si>
  <si>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</si>
  <si>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</si>
  <si>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</si>
  <si>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</si>
  <si>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</si>
  <si>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</si>
  <si>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</si>
  <si>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</si>
  <si>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</si>
  <si>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</si>
  <si>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</si>
  <si>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</si>
  <si>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</si>
  <si>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</si>
  <si>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</si>
  <si>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</si>
  <si>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</si>
  <si>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</si>
  <si>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</si>
  <si>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</si>
  <si>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</si>
  <si>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</si>
  <si>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</si>
  <si>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</si>
  <si>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</si>
  <si>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</si>
  <si>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</si>
  <si>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</si>
  <si>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</si>
  <si>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</si>
  <si>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</si>
  <si>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</si>
  <si>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</si>
  <si>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</si>
  <si>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</si>
  <si>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</si>
  <si>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</si>
  <si>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</si>
  <si>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</si>
  <si>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</si>
  <si>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</si>
  <si>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</si>
  <si>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</si>
  <si>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</si>
  <si>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</si>
  <si>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</si>
  <si>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</si>
  <si>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</si>
  <si>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</si>
  <si>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</si>
  <si>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</si>
  <si>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</si>
  <si>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</si>
  <si>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</si>
  <si>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</si>
  <si>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</si>
  <si>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</si>
  <si>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</si>
  <si>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</si>
  <si>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</si>
  <si>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</si>
  <si>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</si>
  <si>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</si>
  <si>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</si>
  <si>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</si>
  <si>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</si>
  <si>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</si>
  <si>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</si>
  <si>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</si>
  <si>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</si>
  <si>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</si>
  <si>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</si>
  <si>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</si>
  <si>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</si>
  <si>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</si>
  <si>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</si>
  <si>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</si>
  <si>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</si>
  <si>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</si>
  <si>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</si>
  <si>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</si>
  <si>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</si>
  <si>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</si>
  <si>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</si>
  <si>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</si>
  <si>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</si>
  <si>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</si>
  <si>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</si>
  <si>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</si>
  <si>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</si>
  <si>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</si>
  <si>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</si>
  <si>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</si>
  <si>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</si>
  <si>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</si>
  <si>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</si>
  <si>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</si>
  <si>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</si>
  <si>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</si>
  <si>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</si>
  <si>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</si>
  <si>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</si>
  <si>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</si>
  <si>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</si>
  <si>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</si>
  <si>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</si>
  <si>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</si>
  <si>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</si>
  <si>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</si>
  <si>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</si>
  <si>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</si>
  <si>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</si>
  <si>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</si>
  <si>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</si>
  <si>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</si>
  <si>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</si>
  <si>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</si>
  <si>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</si>
  <si>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</si>
  <si>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</si>
  <si>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</si>
  <si>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</si>
  <si>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</si>
  <si>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</si>
  <si>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</si>
  <si>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</si>
  <si>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</si>
  <si>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</si>
  <si>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</si>
  <si>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</si>
  <si>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</si>
  <si>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</si>
  <si>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</si>
  <si>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</si>
  <si>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</si>
  <si>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</si>
  <si>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</si>
  <si>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</si>
  <si>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</si>
  <si>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</si>
  <si>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</si>
  <si>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</si>
  <si>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</si>
  <si>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</si>
  <si>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</si>
  <si>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</si>
  <si>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</si>
  <si>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</si>
  <si>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</si>
  <si>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</si>
  <si>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</si>
  <si>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</si>
  <si>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</si>
  <si>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</si>
  <si>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</si>
  <si>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</si>
  <si>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</si>
  <si>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</si>
  <si>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</si>
  <si>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</si>
  <si>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</si>
  <si>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</si>
  <si>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</si>
  <si>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</si>
  <si>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</si>
  <si>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</si>
  <si>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</si>
  <si>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</si>
  <si>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</si>
  <si>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</si>
  <si>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</si>
  <si>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</si>
  <si>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</si>
  <si>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</si>
  <si>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</si>
  <si>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</si>
  <si>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</si>
  <si>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</si>
  <si>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</si>
  <si>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</si>
  <si>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</si>
  <si>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</si>
  <si>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</si>
  <si>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</si>
  <si>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</si>
  <si>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</si>
  <si>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</si>
  <si>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</si>
  <si>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</si>
  <si>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</si>
  <si>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</si>
  <si>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</si>
  <si>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</si>
  <si>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</si>
  <si>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</si>
  <si>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</si>
  <si>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</si>
  <si>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</si>
  <si>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</si>
  <si>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</si>
  <si>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</si>
  <si>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</si>
  <si>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</si>
  <si>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</si>
  <si>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</si>
  <si>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</si>
  <si>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</si>
  <si>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</si>
  <si>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</si>
  <si>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</si>
  <si>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</si>
  <si>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</si>
  <si>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</si>
  <si>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</si>
  <si>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</si>
  <si>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</si>
  <si>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</si>
  <si>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</si>
  <si>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</si>
  <si>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</si>
  <si>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</si>
  <si>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</si>
  <si>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</si>
  <si>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</si>
  <si>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</si>
  <si>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</si>
  <si>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</si>
  <si>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</si>
  <si>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</si>
  <si>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</si>
  <si>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</si>
  <si>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</si>
  <si>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</si>
  <si>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</si>
  <si>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</si>
  <si>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</si>
  <si>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</si>
  <si>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</si>
  <si>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</si>
  <si>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</si>
  <si>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</si>
  <si>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</si>
  <si>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</si>
  <si>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</si>
  <si>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</si>
  <si>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</si>
  <si>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</si>
  <si>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</si>
  <si>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</si>
  <si>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</si>
  <si>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</si>
  <si>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</si>
  <si>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</si>
  <si>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</si>
  <si>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</si>
  <si>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</si>
  <si>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</si>
  <si>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</si>
  <si>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</si>
  <si>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</si>
  <si>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</si>
  <si>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</si>
  <si>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</si>
  <si>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</si>
  <si>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</si>
  <si>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</si>
  <si>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</si>
  <si>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</si>
  <si>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</si>
  <si>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</si>
  <si>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</si>
  <si>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</si>
  <si>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</si>
  <si>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</si>
  <si>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</si>
  <si>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</si>
  <si>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</si>
  <si>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</si>
  <si>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</si>
  <si>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</si>
  <si>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</si>
  <si>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</si>
  <si>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</si>
  <si>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</si>
  <si>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</si>
  <si>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</si>
  <si>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</si>
  <si>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</si>
  <si>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</si>
  <si>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</si>
  <si>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</si>
  <si>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</si>
  <si>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</si>
  <si>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</si>
  <si>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</si>
  <si>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</si>
  <si>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</si>
  <si>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</si>
  <si>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</si>
  <si>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</si>
  <si>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</si>
  <si>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</si>
  <si>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</si>
  <si>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</si>
  <si>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</si>
  <si>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</si>
  <si>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</si>
  <si>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</si>
  <si>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</si>
  <si>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</si>
  <si>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</si>
  <si>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</si>
  <si>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</si>
  <si>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</si>
  <si>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</si>
  <si>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</si>
  <si>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</si>
  <si>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</si>
  <si>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</si>
  <si>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</si>
  <si>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</si>
  <si>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</si>
  <si>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</si>
  <si>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</si>
  <si>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</si>
  <si>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</si>
  <si>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</si>
  <si>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</si>
  <si>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</si>
  <si>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</si>
  <si>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</si>
  <si>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</si>
  <si>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</si>
  <si>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</si>
  <si>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</si>
  <si>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</si>
  <si>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</si>
  <si>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</si>
  <si>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</si>
  <si>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</si>
  <si>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</si>
  <si>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</si>
  <si>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</si>
  <si>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</si>
  <si>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</si>
  <si>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</si>
  <si>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</si>
  <si>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</si>
  <si>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</si>
  <si>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</si>
  <si>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</si>
  <si>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</si>
  <si>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</si>
  <si>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</si>
  <si>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</si>
  <si>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</si>
  <si>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</si>
  <si>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</si>
  <si>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</si>
  <si>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</si>
  <si>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</si>
  <si>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</si>
  <si>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</si>
  <si>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</si>
  <si>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</si>
  <si>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</si>
  <si>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</si>
  <si>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</si>
  <si>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</si>
  <si>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</si>
  <si>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</si>
  <si>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</si>
  <si>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</si>
  <si>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</si>
  <si>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</si>
  <si>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</si>
  <si>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</si>
  <si>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</si>
  <si>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</si>
  <si>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</si>
  <si>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</si>
  <si>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</si>
  <si>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</si>
  <si>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</si>
  <si>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</si>
  <si>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</si>
  <si>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</si>
  <si>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</si>
  <si>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</si>
  <si>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</si>
  <si>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</si>
  <si>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</si>
  <si>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</si>
  <si>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</si>
  <si>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</si>
  <si>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</si>
  <si>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</si>
  <si>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</si>
  <si>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</si>
  <si>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</si>
  <si>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</si>
  <si>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</si>
  <si>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</si>
  <si>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</si>
  <si>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</si>
  <si>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</si>
  <si>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</si>
  <si>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</si>
  <si>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</si>
  <si>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</si>
  <si>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</si>
  <si>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</si>
  <si>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</si>
  <si>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</si>
  <si>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</si>
  <si>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</si>
  <si>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</si>
  <si>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</si>
  <si>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</si>
  <si>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</si>
  <si>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</si>
  <si>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</si>
  <si>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</si>
  <si>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</si>
  <si>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</si>
  <si>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</si>
  <si>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</si>
  <si>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</si>
  <si>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</si>
  <si>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</si>
  <si>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</si>
  <si>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</si>
  <si>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</si>
  <si>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</si>
  <si>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</si>
  <si>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</si>
  <si>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</si>
  <si>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</si>
  <si>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</si>
  <si>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</si>
  <si>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</si>
  <si>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</si>
  <si>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</si>
  <si>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</si>
  <si>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</si>
  <si>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</si>
  <si>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</si>
  <si>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</si>
  <si>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</si>
  <si>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</si>
  <si>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</si>
  <si>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</si>
  <si>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</si>
  <si>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</si>
  <si>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</si>
  <si>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</si>
  <si>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</si>
  <si>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</si>
  <si>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</si>
  <si>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</si>
  <si>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</si>
  <si>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</si>
  <si>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</si>
  <si>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</si>
  <si>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</si>
  <si>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</si>
  <si>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</si>
  <si>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</si>
  <si>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</si>
  <si>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</si>
  <si>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</si>
  <si>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</si>
  <si>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</si>
  <si>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</si>
  <si>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</si>
  <si>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</si>
  <si>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</si>
  <si>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</si>
  <si>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</si>
  <si>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</si>
  <si>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</si>
  <si>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</si>
  <si>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</si>
  <si>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</si>
  <si>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</si>
  <si>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</si>
  <si>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</si>
  <si>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</si>
  <si>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</si>
  <si>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</si>
  <si>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</si>
  <si>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</si>
  <si>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</si>
  <si>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</si>
  <si>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</si>
  <si>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</si>
  <si>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</si>
  <si>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</si>
  <si>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</si>
  <si>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</si>
  <si>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</si>
  <si>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</si>
  <si>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</si>
  <si>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</si>
  <si>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</si>
  <si>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</si>
  <si>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</si>
  <si>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</si>
  <si>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</si>
  <si>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</si>
  <si>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</si>
  <si>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</si>
  <si>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</si>
  <si>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</si>
  <si>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</si>
  <si>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</si>
  <si>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</si>
  <si>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</si>
  <si>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</si>
  <si>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</si>
  <si>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</si>
  <si>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</si>
  <si>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</si>
  <si>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</si>
  <si>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</si>
  <si>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</si>
  <si>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</si>
  <si>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</si>
  <si>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</si>
  <si>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</si>
  <si>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</si>
  <si>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</si>
  <si>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</si>
  <si>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</si>
  <si>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</si>
  <si>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</si>
  <si>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</si>
  <si>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</si>
  <si>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</si>
  <si>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</si>
  <si>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</si>
  <si>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</si>
  <si>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</si>
  <si>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</si>
  <si>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</si>
  <si>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</si>
  <si>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</si>
  <si>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</si>
  <si>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</si>
  <si>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</si>
  <si>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</si>
  <si>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</si>
  <si>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</si>
  <si>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</si>
  <si>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</si>
  <si>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</si>
  <si>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</si>
  <si>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</si>
  <si>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</si>
  <si>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</si>
  <si>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</si>
  <si>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</si>
  <si>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</si>
  <si>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</si>
  <si>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</si>
  <si>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</si>
  <si>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</si>
  <si>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</si>
  <si>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</si>
  <si>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</si>
  <si>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</si>
  <si>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</si>
  <si>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</si>
  <si>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</si>
  <si>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</si>
  <si>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</si>
  <si>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</si>
  <si>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</si>
  <si>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</si>
  <si>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</si>
  <si>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</si>
  <si>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</si>
  <si>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</si>
  <si>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</si>
  <si>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</si>
  <si>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</si>
  <si>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</si>
  <si>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</si>
  <si>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</si>
  <si>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</si>
  <si>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</si>
  <si>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</si>
  <si>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</si>
  <si>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</si>
  <si>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</si>
  <si>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</si>
  <si>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</si>
  <si>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</si>
  <si>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</si>
  <si>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</si>
  <si>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</si>
  <si>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</si>
  <si>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</si>
  <si>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</si>
  <si>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</si>
  <si>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</si>
  <si>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</si>
  <si>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</si>
  <si>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</si>
  <si>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</si>
  <si>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</si>
  <si>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</si>
  <si>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</si>
  <si>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</si>
  <si>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</si>
  <si>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</si>
  <si>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</si>
  <si>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</si>
  <si>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</si>
  <si>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</si>
  <si>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</si>
  <si>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</si>
  <si>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</si>
  <si>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</si>
  <si>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</si>
  <si>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</si>
  <si>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</si>
  <si>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</si>
  <si>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</si>
  <si>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</si>
  <si>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</si>
  <si>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</si>
  <si>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</si>
  <si>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</si>
  <si>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</si>
  <si>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</si>
  <si>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</si>
  <si>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</si>
  <si>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</si>
  <si>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</si>
  <si>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</si>
  <si>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</si>
  <si>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</si>
  <si>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</si>
  <si>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</si>
  <si>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</si>
  <si>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</si>
  <si>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</si>
  <si>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</si>
  <si>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</si>
  <si>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</si>
  <si>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</si>
  <si>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</si>
  <si>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</si>
  <si>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</si>
  <si>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</si>
  <si>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</si>
  <si>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</si>
  <si>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</si>
  <si>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</si>
  <si>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</si>
  <si>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</si>
  <si>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</si>
  <si>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</si>
  <si>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</si>
  <si>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</si>
  <si>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</si>
  <si>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</si>
  <si>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</si>
  <si>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</si>
  <si>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</si>
  <si>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</si>
  <si>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</si>
  <si>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</si>
  <si>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</si>
  <si>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</si>
  <si>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</si>
  <si>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</si>
  <si>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</si>
  <si>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</si>
  <si>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</si>
  <si>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</si>
  <si>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</si>
  <si>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</si>
  <si>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</si>
  <si>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</si>
  <si>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</si>
  <si>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</si>
  <si>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</si>
  <si>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</si>
  <si>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</si>
  <si>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</si>
  <si>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</si>
  <si>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</si>
  <si>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</si>
  <si>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</si>
  <si>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</si>
  <si>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</si>
  <si>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</si>
  <si>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</si>
  <si>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</si>
  <si>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</si>
  <si>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</si>
  <si>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</si>
  <si>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</si>
  <si>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</si>
  <si>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</si>
  <si>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</si>
  <si>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</si>
  <si>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</si>
  <si>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</si>
  <si>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</si>
  <si>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</si>
  <si>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</si>
  <si>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</si>
  <si>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</si>
  <si>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</si>
  <si>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</si>
  <si>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</si>
  <si>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</si>
  <si>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</si>
  <si>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</si>
  <si>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</si>
  <si>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</si>
  <si>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</si>
  <si>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</si>
  <si>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</si>
  <si>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</si>
  <si>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</si>
  <si>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</si>
  <si>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</si>
  <si>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</si>
  <si>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</si>
  <si>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</si>
  <si>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</si>
  <si>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</si>
  <si>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</si>
  <si>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</si>
  <si>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</si>
  <si>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</si>
  <si>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</si>
  <si>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</si>
  <si>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</si>
  <si>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</si>
  <si>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</si>
  <si>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</si>
  <si>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</si>
  <si>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</si>
  <si>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</si>
  <si>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</si>
  <si>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</si>
  <si>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</si>
  <si>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</si>
  <si>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</si>
  <si>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</si>
  <si>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</si>
  <si>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</si>
  <si>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</si>
  <si>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</si>
  <si>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</si>
  <si>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</si>
  <si>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</si>
  <si>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</si>
  <si>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</si>
  <si>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</si>
  <si>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</si>
  <si>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</si>
  <si>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</si>
  <si>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</si>
  <si>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</si>
  <si>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</si>
  <si>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</si>
  <si>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</si>
  <si>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</si>
  <si>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</si>
  <si>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</si>
  <si>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</si>
  <si>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</si>
  <si>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</si>
  <si>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</si>
  <si>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</si>
  <si>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</si>
  <si>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</si>
  <si>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</si>
  <si>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</si>
  <si>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</si>
  <si>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</si>
  <si>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</si>
  <si>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</si>
  <si>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</si>
  <si>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</si>
  <si>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</si>
  <si>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</si>
  <si>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</si>
  <si>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</si>
  <si>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</si>
  <si>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</si>
  <si>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</si>
  <si>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</si>
  <si>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</si>
  <si>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</si>
  <si>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</si>
  <si>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</si>
  <si>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</si>
  <si>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</si>
  <si>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</si>
  <si>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</si>
  <si>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</si>
  <si>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</si>
  <si>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</si>
  <si>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</si>
  <si>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</si>
  <si>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</si>
  <si>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</si>
  <si>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</si>
  <si>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</si>
  <si>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</si>
  <si>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</si>
  <si>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</si>
  <si>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</si>
  <si>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</si>
  <si>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</si>
  <si>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</si>
  <si>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</si>
  <si>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</si>
  <si>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</si>
  <si>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</si>
  <si>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</si>
  <si>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</si>
  <si>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</si>
  <si>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</si>
  <si>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</si>
  <si>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</si>
  <si>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</si>
  <si>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</si>
  <si>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</si>
  <si>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</si>
  <si>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</si>
  <si>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</si>
  <si>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</si>
  <si>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</si>
  <si>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</si>
  <si>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</si>
  <si>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</si>
  <si>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</si>
  <si>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</si>
  <si>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</si>
  <si>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</si>
  <si>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</si>
  <si>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</si>
  <si>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</si>
  <si>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</si>
  <si>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</si>
  <si>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</si>
  <si>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</si>
  <si>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</si>
  <si>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</si>
  <si>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</si>
  <si>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</si>
  <si>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</si>
  <si>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</si>
  <si>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</si>
  <si>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</si>
  <si>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</si>
  <si>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</si>
  <si>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</si>
  <si>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</si>
  <si>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</si>
  <si>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</si>
  <si>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</si>
  <si>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</si>
  <si>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</si>
  <si>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</si>
  <si>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</si>
  <si>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</si>
  <si>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</si>
  <si>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</si>
  <si>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</si>
  <si>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</si>
  <si>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</si>
  <si>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</si>
  <si>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</si>
  <si>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</si>
  <si>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</si>
  <si>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</si>
  <si>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</si>
  <si>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</si>
  <si>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</si>
  <si>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</si>
  <si>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</si>
  <si>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</si>
  <si>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</si>
  <si>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</si>
  <si>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</si>
  <si>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</si>
  <si>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</si>
  <si>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</si>
  <si>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</si>
  <si>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</si>
  <si>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</si>
  <si>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</si>
  <si>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</si>
  <si>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</si>
  <si>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</si>
  <si>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</si>
  <si>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</si>
  <si>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</si>
  <si>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</si>
  <si>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</si>
  <si>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</si>
  <si>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</si>
  <si>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</si>
  <si>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</si>
  <si>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</si>
  <si>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</si>
  <si>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</si>
  <si>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</si>
  <si>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</si>
  <si>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</si>
  <si>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</si>
  <si>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</si>
  <si>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</si>
  <si>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</si>
  <si>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</si>
  <si>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</si>
  <si>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</si>
  <si>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</si>
  <si>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</si>
  <si>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</si>
  <si>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</si>
  <si>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</si>
  <si>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</si>
  <si>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</si>
  <si>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</si>
  <si>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</si>
  <si>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</si>
  <si>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</si>
  <si>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</si>
  <si>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</si>
  <si>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</si>
  <si>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</si>
  <si>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</si>
  <si>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</si>
  <si>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</si>
  <si>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</si>
  <si>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</si>
  <si>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</si>
  <si>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</si>
  <si>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</si>
  <si>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</si>
  <si>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</si>
  <si>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</si>
  <si>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</si>
  <si>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</si>
  <si>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</si>
  <si>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</si>
  <si>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</si>
  <si>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</si>
  <si>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</si>
  <si>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</si>
  <si>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</si>
  <si>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</si>
  <si>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</si>
  <si>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</si>
  <si>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</si>
  <si>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</si>
  <si>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</si>
  <si>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</si>
  <si>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</si>
  <si>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</si>
  <si>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</si>
  <si>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</si>
  <si>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</si>
  <si>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</si>
  <si>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</si>
  <si>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</si>
  <si>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</si>
  <si>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</si>
  <si>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</si>
  <si>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</si>
  <si>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</si>
  <si>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</si>
  <si>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</si>
  <si>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</si>
  <si>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</si>
  <si>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</si>
  <si>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</si>
  <si>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</si>
  <si>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</si>
  <si>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</si>
  <si>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</si>
  <si>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</si>
  <si>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</si>
  <si>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</si>
  <si>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</si>
  <si>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</si>
  <si>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</si>
  <si>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</si>
  <si>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</si>
  <si>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</si>
  <si>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</si>
  <si>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</si>
  <si>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</si>
  <si>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</si>
  <si>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</si>
  <si>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</si>
  <si>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</si>
  <si>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</si>
  <si>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</si>
  <si>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</si>
  <si>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</si>
  <si>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</si>
  <si>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</si>
  <si>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</si>
  <si>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</si>
  <si>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</si>
  <si>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</si>
  <si>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</si>
  <si>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</si>
  <si>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</si>
  <si>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</si>
  <si>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</si>
  <si>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</si>
  <si>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</si>
  <si>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</si>
  <si>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</si>
  <si>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</si>
  <si>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</si>
  <si>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</si>
  <si>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</si>
  <si>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</si>
  <si>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</si>
  <si>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</si>
  <si>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</si>
  <si>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</si>
  <si>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</si>
  <si>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</si>
  <si>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</si>
  <si>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</si>
  <si>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</si>
  <si>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</si>
  <si>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</si>
  <si>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</si>
  <si>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</si>
  <si>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</si>
  <si>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</si>
  <si>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</si>
  <si>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</si>
  <si>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</si>
  <si>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</si>
  <si>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</si>
  <si>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</si>
  <si>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</si>
  <si>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</si>
  <si>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</si>
  <si>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</si>
  <si>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</si>
  <si>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</si>
  <si>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</si>
  <si>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</si>
  <si>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</si>
  <si>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</si>
  <si>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</si>
  <si>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</si>
  <si>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</si>
  <si>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</si>
  <si>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</si>
  <si>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</si>
  <si>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</si>
  <si>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</si>
  <si>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</si>
  <si>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</si>
  <si>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</si>
  <si>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</si>
  <si>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</si>
  <si>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</si>
  <si>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</si>
  <si>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</si>
  <si>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</si>
  <si>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</si>
  <si>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</si>
  <si>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</si>
  <si>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</si>
  <si>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</si>
  <si>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</si>
  <si>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</si>
  <si>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</si>
  <si>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</si>
  <si>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</si>
  <si>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</si>
  <si>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</si>
  <si>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</si>
  <si>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</si>
  <si>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</si>
  <si>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</si>
  <si>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</si>
  <si>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</si>
  <si>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</si>
  <si>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</si>
  <si>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</si>
  <si>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</si>
  <si>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</si>
  <si>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</si>
  <si>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</si>
  <si>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</si>
  <si>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</si>
  <si>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</si>
  <si>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</si>
  <si>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</si>
  <si>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</si>
  <si>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</si>
  <si>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</si>
  <si>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</si>
  <si>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</si>
  <si>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</si>
  <si>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</si>
  <si>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</si>
  <si>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</si>
  <si>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</si>
  <si>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</si>
  <si>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</si>
  <si>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</si>
  <si>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</si>
  <si>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</si>
  <si>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</si>
  <si>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</si>
  <si>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</si>
  <si>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</si>
  <si>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</si>
  <si>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</si>
  <si>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</si>
  <si>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</si>
  <si>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</si>
  <si>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</si>
  <si>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</si>
  <si>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</si>
  <si>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</si>
  <si>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</si>
  <si>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</si>
  <si>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</si>
  <si>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</si>
  <si>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</si>
  <si>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</si>
  <si>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</si>
  <si>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</si>
  <si>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</si>
  <si>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</si>
  <si>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</si>
  <si>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</si>
  <si>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</si>
  <si>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</si>
  <si>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</si>
  <si>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</si>
  <si>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</si>
  <si>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</si>
  <si>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</si>
  <si>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</si>
  <si>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</si>
  <si>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</si>
  <si>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</si>
  <si>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</si>
  <si>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</si>
  <si>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</si>
  <si>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</si>
  <si>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</si>
  <si>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</si>
  <si>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</si>
  <si>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</si>
  <si>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</si>
  <si>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</si>
  <si>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</si>
  <si>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</si>
  <si>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</si>
  <si>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</si>
  <si>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</si>
  <si>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</si>
  <si>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</si>
  <si>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</si>
  <si>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</si>
  <si>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</si>
  <si>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</si>
  <si>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</si>
  <si>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</si>
  <si>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</si>
  <si>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</si>
  <si>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</si>
  <si>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</si>
  <si>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</si>
  <si>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</si>
  <si>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</si>
  <si>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</si>
  <si>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</si>
  <si>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</si>
  <si>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</si>
  <si>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</si>
  <si>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</si>
  <si>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</si>
  <si>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</si>
  <si>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</si>
  <si>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</si>
  <si>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</si>
  <si>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</si>
  <si>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</si>
  <si>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</si>
  <si>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</si>
  <si>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</si>
  <si>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</si>
  <si>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</si>
  <si>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</si>
  <si>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</si>
  <si>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</si>
  <si>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</si>
  <si>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</si>
  <si>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</si>
  <si>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</si>
  <si>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</si>
  <si>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</si>
  <si>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</si>
  <si>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</si>
  <si>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</si>
  <si>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</si>
  <si>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</si>
  <si>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</si>
  <si>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</si>
  <si>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</si>
  <si>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</si>
  <si>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</si>
  <si>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</si>
  <si>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</si>
  <si>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</si>
  <si>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</si>
  <si>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</si>
  <si>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</si>
  <si>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</si>
  <si>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</si>
  <si>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</si>
  <si>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</si>
  <si>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</si>
  <si>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</si>
  <si>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</si>
  <si>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</si>
  <si>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</si>
  <si>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</si>
  <si>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</si>
  <si>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</si>
  <si>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</si>
  <si>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</si>
  <si>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</si>
  <si>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</si>
  <si>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</si>
  <si>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</si>
  <si>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</si>
  <si>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</si>
  <si>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</si>
  <si>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</si>
  <si>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</si>
  <si>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</si>
  <si>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</si>
  <si>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</si>
  <si>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</si>
  <si>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</si>
  <si>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</si>
  <si>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</si>
  <si>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</si>
  <si>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</si>
  <si>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</si>
  <si>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</si>
  <si>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</si>
  <si>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</si>
  <si>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</si>
  <si>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</si>
  <si>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</si>
  <si>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</si>
  <si>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</si>
  <si>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</si>
  <si>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</si>
  <si>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</si>
  <si>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</si>
  <si>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</si>
  <si>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</si>
  <si>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</si>
  <si>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</si>
  <si>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</si>
  <si>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</si>
  <si>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</si>
  <si>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</si>
  <si>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</si>
  <si>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</si>
  <si>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</si>
  <si>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</si>
  <si>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</si>
  <si>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</si>
  <si>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</si>
  <si>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</si>
  <si>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</si>
  <si>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</si>
  <si>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</si>
  <si>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</si>
  <si>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</si>
  <si>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</si>
  <si>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</si>
  <si>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</si>
  <si>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</si>
  <si>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</si>
  <si>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</si>
  <si>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</si>
  <si>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</si>
  <si>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</si>
  <si>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</si>
  <si>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</si>
  <si>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</si>
  <si>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</si>
  <si>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</si>
  <si>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</si>
  <si>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</si>
  <si>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</si>
  <si>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</si>
  <si>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</si>
  <si>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</si>
  <si>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</si>
  <si>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</si>
  <si>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</si>
  <si>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</si>
  <si>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</si>
  <si>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</si>
  <si>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</si>
  <si>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</si>
  <si>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</si>
  <si>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</si>
  <si>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</si>
  <si>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</si>
  <si>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</si>
  <si>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</si>
  <si>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</si>
  <si>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</si>
  <si>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</si>
  <si>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</si>
  <si>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</si>
  <si>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</si>
  <si>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</si>
  <si>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</si>
  <si>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</si>
  <si>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</si>
  <si>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</si>
  <si>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</si>
  <si>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</si>
  <si>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</si>
  <si>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</si>
  <si>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</si>
  <si>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</si>
  <si>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</si>
  <si>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</si>
  <si>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</si>
  <si>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</si>
  <si>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</si>
  <si>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</si>
  <si>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</si>
  <si>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</si>
  <si>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</si>
  <si>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</si>
  <si>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</si>
  <si>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</si>
  <si>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</si>
  <si>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</si>
  <si>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</si>
  <si>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</si>
  <si>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</si>
  <si>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</si>
  <si>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</si>
  <si>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</si>
  <si>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</si>
  <si>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</si>
  <si>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</si>
  <si>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</si>
  <si>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</si>
  <si>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</si>
  <si>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</si>
  <si>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</si>
  <si>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</si>
  <si>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</si>
  <si>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</si>
  <si>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</si>
  <si>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</si>
  <si>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</si>
  <si>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</si>
  <si>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</si>
  <si>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</si>
  <si>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</si>
  <si>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</si>
  <si>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</si>
  <si>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</si>
  <si>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</si>
  <si>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</si>
  <si>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</si>
  <si>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</si>
  <si>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</si>
  <si>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</si>
  <si>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</si>
  <si>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</si>
  <si>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</si>
  <si>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</si>
  <si>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</si>
  <si>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</si>
  <si>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</si>
  <si>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</si>
  <si>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</si>
  <si>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</si>
  <si>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</si>
  <si>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</si>
  <si>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</si>
  <si>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</si>
  <si>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</si>
  <si>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</si>
  <si>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</si>
  <si>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</si>
  <si>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</si>
  <si>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</si>
  <si>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</si>
  <si>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</si>
  <si>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</si>
  <si>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</si>
  <si>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</si>
  <si>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</si>
  <si>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</si>
  <si>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</si>
  <si>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</si>
  <si>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</si>
  <si>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</si>
  <si>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</si>
  <si>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</si>
  <si>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</si>
  <si>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</si>
  <si>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</si>
  <si>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</si>
  <si>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</si>
  <si>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</si>
  <si>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</si>
  <si>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</si>
  <si>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</si>
  <si>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</si>
  <si>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</si>
  <si>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</si>
  <si>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</si>
  <si>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</si>
  <si>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</si>
  <si>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</si>
  <si>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</si>
  <si>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</si>
  <si>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</si>
  <si>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</si>
  <si>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</si>
  <si>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</si>
  <si>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</si>
  <si>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</si>
  <si>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</si>
  <si>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</si>
  <si>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</si>
  <si>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</si>
  <si>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</si>
  <si>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</si>
  <si>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</si>
  <si>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</si>
  <si>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</si>
  <si>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</si>
  <si>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</si>
  <si>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</si>
  <si>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</si>
  <si>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</si>
  <si>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</si>
  <si>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</si>
  <si>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</si>
  <si>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</si>
  <si>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</si>
  <si>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</si>
  <si>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</si>
  <si>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</si>
  <si>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</si>
  <si>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</si>
  <si>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</si>
  <si>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</si>
  <si>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</si>
  <si>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</si>
  <si>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</si>
  <si>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</si>
  <si>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</si>
  <si>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</si>
  <si>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</si>
  <si>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</si>
  <si>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</si>
  <si>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</si>
  <si>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</si>
  <si>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</si>
  <si>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</si>
  <si>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</si>
  <si>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</si>
  <si>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</si>
  <si>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</si>
  <si>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</si>
  <si>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</si>
  <si>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</si>
  <si>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</si>
  <si>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</si>
  <si>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</si>
  <si>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</si>
  <si>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</si>
  <si>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</si>
  <si>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</si>
  <si>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</si>
  <si>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</si>
  <si>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</si>
  <si>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</si>
  <si>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</si>
  <si>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</si>
  <si>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</si>
  <si>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</si>
  <si>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</si>
  <si>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</si>
  <si>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</si>
  <si>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</si>
  <si>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</si>
  <si>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</si>
  <si>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</si>
  <si>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</si>
  <si>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</si>
  <si>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</si>
  <si>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</si>
  <si>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</si>
  <si>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</si>
  <si>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</si>
  <si>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</si>
  <si>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</si>
  <si>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</si>
  <si>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</si>
  <si>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</si>
  <si>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</si>
  <si>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</si>
  <si>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</si>
  <si>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</si>
  <si>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</si>
  <si>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</si>
  <si>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</si>
  <si>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</si>
  <si>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</si>
  <si>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</si>
  <si>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</si>
  <si>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</si>
  <si>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</si>
  <si>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</si>
  <si>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</si>
  <si>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</si>
  <si>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</si>
  <si>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</si>
  <si>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</si>
  <si>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</si>
  <si>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</si>
  <si>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</si>
  <si>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</si>
  <si>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</si>
  <si>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</si>
  <si>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</si>
  <si>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</si>
  <si>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</si>
  <si>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</si>
  <si>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</si>
  <si>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</si>
  <si>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</si>
  <si>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</si>
  <si>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</si>
  <si>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</si>
  <si>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</si>
  <si>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</si>
  <si>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</si>
  <si>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</si>
  <si>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</si>
  <si>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</si>
  <si>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</si>
  <si>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</si>
  <si>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</si>
  <si>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</si>
  <si>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</si>
  <si>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</si>
  <si>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</si>
  <si>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</si>
  <si>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</si>
  <si>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</si>
  <si>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</si>
  <si>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</si>
  <si>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</si>
  <si>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</si>
  <si>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</si>
  <si>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</si>
  <si>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</si>
  <si>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</si>
  <si>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</si>
  <si>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</si>
  <si>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</si>
  <si>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</si>
  <si>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</si>
  <si>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</si>
  <si>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</si>
  <si>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</si>
  <si>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</si>
  <si>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</si>
  <si>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</si>
  <si>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</si>
  <si>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</si>
  <si>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</si>
  <si>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</si>
  <si>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</si>
  <si>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</si>
  <si>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</si>
  <si>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</si>
  <si>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</si>
  <si>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</si>
  <si>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</si>
  <si>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</si>
  <si>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</si>
  <si>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</si>
  <si>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</si>
  <si>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</si>
  <si>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</si>
  <si>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</si>
  <si>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</si>
  <si>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</si>
  <si>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</si>
  <si>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</si>
  <si>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</si>
  <si>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</si>
  <si>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</si>
  <si>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</si>
  <si>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</si>
  <si>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</si>
  <si>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</si>
  <si>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</si>
  <si>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</si>
  <si>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</si>
  <si>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</si>
  <si>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</si>
  <si>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</si>
  <si>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</si>
  <si>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</si>
  <si>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</si>
  <si>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</si>
  <si>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</si>
  <si>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</si>
  <si>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</si>
  <si>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</si>
  <si>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</si>
  <si>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</si>
  <si>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</si>
  <si>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</si>
  <si>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</si>
  <si>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</si>
  <si>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</si>
  <si>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</si>
  <si>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</si>
  <si>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</si>
  <si>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</si>
  <si>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</si>
  <si>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</si>
  <si>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</si>
  <si>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</si>
  <si>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</si>
  <si>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</si>
  <si>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</si>
  <si>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</si>
  <si>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</si>
  <si>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</si>
  <si>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</si>
  <si>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</si>
  <si>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</si>
  <si>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</si>
  <si>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</si>
  <si>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</si>
  <si>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</si>
  <si>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</si>
  <si>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</si>
  <si>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</si>
  <si>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</si>
  <si>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</si>
  <si>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</si>
  <si>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</si>
  <si>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</si>
  <si>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</si>
  <si>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</si>
  <si>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</si>
  <si>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</si>
  <si>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</si>
  <si>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</si>
  <si>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</si>
  <si>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</si>
  <si>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</si>
  <si>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</si>
  <si>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</si>
  <si>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</si>
  <si>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</si>
  <si>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</si>
  <si>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</si>
  <si>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</si>
  <si>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</si>
  <si>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</si>
  <si>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</si>
  <si>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</si>
  <si>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</si>
  <si>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</si>
  <si>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</si>
  <si>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</si>
  <si>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</si>
  <si>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</si>
  <si>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</si>
  <si>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</si>
  <si>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</si>
  <si>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</si>
  <si>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</si>
  <si>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</si>
  <si>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</si>
  <si>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</si>
  <si>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</si>
  <si>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</si>
  <si>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</si>
  <si>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</si>
  <si>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</si>
  <si>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</si>
  <si>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</si>
  <si>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</si>
  <si>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</si>
  <si>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</si>
  <si>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</si>
  <si>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</si>
  <si>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</si>
  <si>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</si>
  <si>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</si>
  <si>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</si>
  <si>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</si>
  <si>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</si>
  <si>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</si>
  <si>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</si>
  <si>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</si>
  <si>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</si>
  <si>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</si>
  <si>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</si>
  <si>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</si>
  <si>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</si>
  <si>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</si>
  <si>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</si>
  <si>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</si>
  <si>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</si>
  <si>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</si>
  <si>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</si>
  <si>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</si>
  <si>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</si>
  <si>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</si>
  <si>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</si>
  <si>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</si>
  <si>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</si>
  <si>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</si>
  <si>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</si>
  <si>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</si>
  <si>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</si>
  <si>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</si>
  <si>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</si>
  <si>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</si>
  <si>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</si>
  <si>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</si>
  <si>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</si>
  <si>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</si>
  <si>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</si>
  <si>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</si>
  <si>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</si>
  <si>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</si>
  <si>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</si>
  <si>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</si>
  <si>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</si>
  <si>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</si>
  <si>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</si>
  <si>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</si>
  <si>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</si>
  <si>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</si>
  <si>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</si>
  <si>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</si>
  <si>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</si>
  <si>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</si>
  <si>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</si>
  <si>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</si>
  <si>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</si>
  <si>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</si>
  <si>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</si>
  <si>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</si>
  <si>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</si>
  <si>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</si>
  <si>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</si>
  <si>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</si>
  <si>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</si>
  <si>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</si>
  <si>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</si>
  <si>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</si>
  <si>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</si>
  <si>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</si>
  <si>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</si>
  <si>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</si>
  <si>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</si>
  <si>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</si>
  <si>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</si>
  <si>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</si>
  <si>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</si>
  <si>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</si>
  <si>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</si>
  <si>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</si>
  <si>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</si>
  <si>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</si>
  <si>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</si>
  <si>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</si>
  <si>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</si>
  <si>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</si>
  <si>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</si>
  <si>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</si>
  <si>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</si>
  <si>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</si>
  <si>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</si>
  <si>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</si>
  <si>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</si>
  <si>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</si>
  <si>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</si>
  <si>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</si>
  <si>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</si>
  <si>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</si>
  <si>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</si>
  <si>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</si>
  <si>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</si>
  <si>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</si>
  <si>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</si>
  <si>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</si>
  <si>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</si>
  <si>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</si>
  <si>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</si>
  <si>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</si>
  <si>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</si>
  <si>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</si>
  <si>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</si>
  <si>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</si>
  <si>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</si>
  <si>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</si>
  <si>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</si>
  <si>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</si>
  <si>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</si>
  <si>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</si>
  <si>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</si>
  <si>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</si>
  <si>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</si>
  <si>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</si>
  <si>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</si>
  <si>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</si>
  <si>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</si>
  <si>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</si>
  <si>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</si>
  <si>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</si>
  <si>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</si>
  <si>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</si>
  <si>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</si>
  <si>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</si>
  <si>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</si>
  <si>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</si>
  <si>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</si>
  <si>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</si>
  <si>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</si>
  <si>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</si>
  <si>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</si>
  <si>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</si>
  <si>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</si>
  <si>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</si>
  <si>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</si>
  <si>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</si>
  <si>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</si>
  <si>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</si>
  <si>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</si>
  <si>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</si>
  <si>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</si>
  <si>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</si>
  <si>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</si>
  <si>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</si>
  <si>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</si>
  <si>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</si>
  <si>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</si>
  <si>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</si>
  <si>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</si>
  <si>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</si>
  <si>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</si>
  <si>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</si>
  <si>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</si>
  <si>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</si>
  <si>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</si>
  <si>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</si>
  <si>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</si>
  <si>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</si>
  <si>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</si>
  <si>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</si>
  <si>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</si>
  <si>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</si>
  <si>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</si>
  <si>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</si>
  <si>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</si>
  <si>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</si>
  <si>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</si>
  <si>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</si>
  <si>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</si>
  <si>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</si>
  <si>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</si>
  <si>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</si>
  <si>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</si>
  <si>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</si>
  <si>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</si>
  <si>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</si>
  <si>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</si>
  <si>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</si>
  <si>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</si>
  <si>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</si>
  <si>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</si>
  <si>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</si>
  <si>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</si>
  <si>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</si>
  <si>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</si>
  <si>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</si>
  <si>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</si>
  <si>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</si>
  <si>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</si>
  <si>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</si>
  <si>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</si>
  <si>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</si>
  <si>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</si>
  <si>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</si>
  <si>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</si>
  <si>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</si>
  <si>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</si>
  <si>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</si>
  <si>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</si>
  <si>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</si>
  <si>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</si>
  <si>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</si>
  <si>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</si>
  <si>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</si>
  <si>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</si>
  <si>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</si>
  <si>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</si>
  <si>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</si>
  <si>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</si>
  <si>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</si>
  <si>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</si>
  <si>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</si>
  <si>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</si>
  <si>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</si>
  <si>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</si>
  <si>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</si>
  <si>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</si>
  <si>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</si>
  <si>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</si>
  <si>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</si>
  <si>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</si>
  <si>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</si>
  <si>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</si>
  <si>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</si>
  <si>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</si>
  <si>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</si>
  <si>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</si>
  <si>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</si>
  <si>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</si>
  <si>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</si>
  <si>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</si>
  <si>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</si>
  <si>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</si>
  <si>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</si>
  <si>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</si>
  <si>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</si>
  <si>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</si>
  <si>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</si>
  <si>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</si>
  <si>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</si>
  <si>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</si>
  <si>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</si>
  <si>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</si>
  <si>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</si>
  <si>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</si>
  <si>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</si>
  <si>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</si>
  <si>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</si>
  <si>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</si>
  <si>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</si>
  <si>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</si>
  <si>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</si>
  <si>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</si>
  <si>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</si>
  <si>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</si>
  <si>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</si>
  <si>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</si>
  <si>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</si>
  <si>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</si>
  <si>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</si>
  <si>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</si>
  <si>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</si>
  <si>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</si>
  <si>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</si>
  <si>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</si>
  <si>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</si>
  <si>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</si>
  <si>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</si>
  <si>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</si>
  <si>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</si>
  <si>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</si>
  <si>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</si>
  <si>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</si>
  <si>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</si>
  <si>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</si>
  <si>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</si>
  <si>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</si>
  <si>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</si>
  <si>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</si>
  <si>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</si>
  <si>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</si>
  <si>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</si>
  <si>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</si>
  <si>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</si>
  <si>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</si>
  <si>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</si>
  <si>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</si>
  <si>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</si>
  <si>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</si>
  <si>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</si>
  <si>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</si>
  <si>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</si>
  <si>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</si>
  <si>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</si>
  <si>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</si>
  <si>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</si>
  <si>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</si>
  <si>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</si>
  <si>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</si>
  <si>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</si>
  <si>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</si>
  <si>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</si>
  <si>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</si>
  <si>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</si>
  <si>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</si>
  <si>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</si>
  <si>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</si>
  <si>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</si>
  <si>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</si>
  <si>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</si>
  <si>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</si>
  <si>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</si>
  <si>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</si>
  <si>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</si>
  <si>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</si>
  <si>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</si>
  <si>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</si>
  <si>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</si>
  <si>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</si>
  <si>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</si>
  <si>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</si>
  <si>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</si>
  <si>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</si>
  <si>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</si>
  <si>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</si>
  <si>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</si>
  <si>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</si>
  <si>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</si>
  <si>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</si>
  <si>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</si>
  <si>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</si>
  <si>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</si>
  <si>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</si>
  <si>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</si>
  <si>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</si>
  <si>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</si>
  <si>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</si>
  <si>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</si>
  <si>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</si>
  <si>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</si>
  <si>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</si>
  <si>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</si>
  <si>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</si>
  <si>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</si>
  <si>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</si>
  <si>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</si>
  <si>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</si>
  <si>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</si>
  <si>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</si>
  <si>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</si>
  <si>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</si>
  <si>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</si>
  <si>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</si>
  <si>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</si>
  <si>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</si>
  <si>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</si>
  <si>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</si>
  <si>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</si>
  <si>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</si>
  <si>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</si>
  <si>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</si>
  <si>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</si>
  <si>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</si>
  <si>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</si>
  <si>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</si>
  <si>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</si>
  <si>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</si>
  <si>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</si>
  <si>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</si>
  <si>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</si>
  <si>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</si>
  <si>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</si>
  <si>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</si>
  <si>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</si>
  <si>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</si>
  <si>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</si>
  <si>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</si>
  <si>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</si>
  <si>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</si>
  <si>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</si>
  <si>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</si>
  <si>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</si>
  <si>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</si>
  <si>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</si>
  <si>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</si>
  <si>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</si>
  <si>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</si>
  <si>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</si>
  <si>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</si>
  <si>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</si>
  <si>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</si>
  <si>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</si>
  <si>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</si>
  <si>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</si>
  <si>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</si>
  <si>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</si>
  <si>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</si>
  <si>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</si>
  <si>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</si>
  <si>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</si>
  <si>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</si>
  <si>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</si>
  <si>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</si>
  <si>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</si>
  <si>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</si>
  <si>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</si>
  <si>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</si>
  <si>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</si>
  <si>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</si>
  <si>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</si>
  <si>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</si>
  <si>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</si>
  <si>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</si>
  <si>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</si>
  <si>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</si>
  <si>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</si>
  <si>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</si>
  <si>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</si>
  <si>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</si>
  <si>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</si>
  <si>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</si>
  <si>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</si>
  <si>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</si>
  <si>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</si>
  <si>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</si>
  <si>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</si>
  <si>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</si>
  <si>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</si>
  <si>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</si>
  <si>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</si>
  <si>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</si>
  <si>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</si>
  <si>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</si>
  <si>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</si>
  <si>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</si>
  <si>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</si>
  <si>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</si>
  <si>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</si>
  <si>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</si>
  <si>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</si>
  <si>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</si>
  <si>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</si>
  <si>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</si>
  <si>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</si>
  <si>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</si>
  <si>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</si>
  <si>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</si>
  <si>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</si>
  <si>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</si>
  <si>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</si>
  <si>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</si>
  <si>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</si>
  <si>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</si>
  <si>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</si>
  <si>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</si>
  <si>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</si>
  <si>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</si>
  <si>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</si>
  <si>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</si>
  <si>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</si>
  <si>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</si>
  <si>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</si>
  <si>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</si>
  <si>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</si>
  <si>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</si>
  <si>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</si>
  <si>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</si>
  <si>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</si>
  <si>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</si>
  <si>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</si>
  <si>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</si>
  <si>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</si>
  <si>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</si>
  <si>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</si>
  <si>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</si>
  <si>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</si>
  <si>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</si>
  <si>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</si>
  <si>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</si>
  <si>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</si>
  <si>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</si>
  <si>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</si>
  <si>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</si>
  <si>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</si>
  <si>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</si>
  <si>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</si>
  <si>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</si>
  <si>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</si>
  <si>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</si>
  <si>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</si>
  <si>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</si>
  <si>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</si>
  <si>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</si>
  <si>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</si>
  <si>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</si>
  <si>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</si>
  <si>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</si>
  <si>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</si>
  <si>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</si>
  <si>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</si>
  <si>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</si>
  <si>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</si>
  <si>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</si>
  <si>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</si>
  <si>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</si>
  <si>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</si>
  <si>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</si>
  <si>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</si>
  <si>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</si>
  <si>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</si>
  <si>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</si>
  <si>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</si>
  <si>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</si>
  <si>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</si>
  <si>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</si>
  <si>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</si>
  <si>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</si>
  <si>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</si>
  <si>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</si>
  <si>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</si>
  <si>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</si>
  <si>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</si>
  <si>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</si>
  <si>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</si>
  <si>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</si>
  <si>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</si>
  <si>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</si>
  <si>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</si>
  <si>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</si>
  <si>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</si>
  <si>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</si>
  <si>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</si>
  <si>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</si>
  <si>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</si>
  <si>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</si>
  <si>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</si>
  <si>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</si>
  <si>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</si>
  <si>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</si>
  <si>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</si>
  <si>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</si>
  <si>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</si>
  <si>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</si>
  <si>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</si>
  <si>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</si>
  <si>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</si>
  <si>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</si>
  <si>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</si>
  <si>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</si>
  <si>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</si>
  <si>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</si>
  <si>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</si>
  <si>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</si>
  <si>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</si>
  <si>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</si>
  <si>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</si>
  <si>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</si>
  <si>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</si>
  <si>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</si>
  <si>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</si>
  <si>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</si>
  <si>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</si>
  <si>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</si>
  <si>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</si>
  <si>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</si>
  <si>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</si>
  <si>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</si>
  <si>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</si>
  <si>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</si>
  <si>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</si>
  <si>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</si>
  <si>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</si>
  <si>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</si>
  <si>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</si>
  <si>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</si>
  <si>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</si>
  <si>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</si>
  <si>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</si>
  <si>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</si>
  <si>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</si>
  <si>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</si>
  <si>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</si>
  <si>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</si>
  <si>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</si>
  <si>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</si>
  <si>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</si>
  <si>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</si>
  <si>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</si>
  <si>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</si>
  <si>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</si>
  <si>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</si>
  <si>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</si>
  <si>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</si>
  <si>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</si>
  <si>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</si>
  <si>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</si>
  <si>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</si>
  <si>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</si>
  <si>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</si>
  <si>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</si>
  <si>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</si>
  <si>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</si>
  <si>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</si>
  <si>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</si>
  <si>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</si>
  <si>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</si>
  <si>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</si>
  <si>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</si>
  <si>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</si>
  <si>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</si>
  <si>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</si>
  <si>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</si>
  <si>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</si>
  <si>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</si>
  <si>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</si>
  <si>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</si>
  <si>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</si>
  <si>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</si>
  <si>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</si>
  <si>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</si>
  <si>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</si>
  <si>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</si>
  <si>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</si>
  <si>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</si>
  <si>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</si>
  <si>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</si>
  <si>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</si>
  <si>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</si>
  <si>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</si>
  <si>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</si>
  <si>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</si>
  <si>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</si>
  <si>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</si>
  <si>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</si>
  <si>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</si>
  <si>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</si>
  <si>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</si>
  <si>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</si>
  <si>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</si>
  <si>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</si>
  <si>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</si>
  <si>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</si>
  <si>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</si>
  <si>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</si>
  <si>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</si>
  <si>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</si>
  <si>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</si>
  <si>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</si>
  <si>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</si>
  <si>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</si>
  <si>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</si>
  <si>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</si>
  <si>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</si>
  <si>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</si>
  <si>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</si>
  <si>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</si>
  <si>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</si>
  <si>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</si>
  <si>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</si>
  <si>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</si>
  <si>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</si>
  <si>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</si>
  <si>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</si>
  <si>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</si>
  <si>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</si>
  <si>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</si>
  <si>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</si>
  <si>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</si>
  <si>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</si>
  <si>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</si>
  <si>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</si>
  <si>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</si>
  <si>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</si>
  <si>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</si>
  <si>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</si>
  <si>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</si>
  <si>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</si>
  <si>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</si>
  <si>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</si>
  <si>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</si>
  <si>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</si>
  <si>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</si>
  <si>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</si>
  <si>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</si>
  <si>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</si>
  <si>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</si>
  <si>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</si>
  <si>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</si>
  <si>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</si>
  <si>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</si>
  <si>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</si>
  <si>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</si>
  <si>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</si>
  <si>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</si>
  <si>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</si>
  <si>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</si>
  <si>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</si>
  <si>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</si>
  <si>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</si>
  <si>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</si>
  <si>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</si>
  <si>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</si>
  <si>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</si>
  <si>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</si>
  <si>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</si>
  <si>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</si>
  <si>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</si>
  <si>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</si>
  <si>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</si>
  <si>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</si>
  <si>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</si>
  <si>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</si>
  <si>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</si>
  <si>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</si>
  <si>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</si>
  <si>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</si>
  <si>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</si>
  <si>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</si>
  <si>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</si>
  <si>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</si>
  <si>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</si>
  <si>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</si>
  <si>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</si>
  <si>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</si>
  <si>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</si>
  <si>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</si>
  <si>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</si>
  <si>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</si>
  <si>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</si>
  <si>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</si>
  <si>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</si>
  <si>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</si>
  <si>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</si>
  <si>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</si>
  <si>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</si>
  <si>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</si>
  <si>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</si>
  <si>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</si>
  <si>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</si>
  <si>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</si>
  <si>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</si>
  <si>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</si>
  <si>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</si>
  <si>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</si>
  <si>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</si>
  <si>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</si>
  <si>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</si>
  <si>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</si>
  <si>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</si>
  <si>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</si>
  <si>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</si>
  <si>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</si>
  <si>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</si>
  <si>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</si>
  <si>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</si>
  <si>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</si>
  <si>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</si>
  <si>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</si>
  <si>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</si>
  <si>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</si>
  <si>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</si>
  <si>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</si>
  <si>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</si>
  <si>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</si>
  <si>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</si>
  <si>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</si>
  <si>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</si>
  <si>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</si>
  <si>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</si>
  <si>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</si>
  <si>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</si>
  <si>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</si>
  <si>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</si>
  <si>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</si>
  <si>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</si>
  <si>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</si>
  <si>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</si>
  <si>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</si>
  <si>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</si>
  <si>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</si>
  <si>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</si>
  <si>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</si>
  <si>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</si>
  <si>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</si>
  <si>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</si>
  <si>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</si>
  <si>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</si>
  <si>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</si>
  <si>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</si>
  <si>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</si>
  <si>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</si>
  <si>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</si>
  <si>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</si>
  <si>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</si>
  <si>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</si>
  <si>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</si>
  <si>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</si>
  <si>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</si>
  <si>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</si>
  <si>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</si>
  <si>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</si>
  <si>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</si>
  <si>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</si>
  <si>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</si>
  <si>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</si>
  <si>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</si>
  <si>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</si>
  <si>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</si>
  <si>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</si>
  <si>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</si>
  <si>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</si>
  <si>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</si>
  <si>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</si>
  <si>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</si>
  <si>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</si>
  <si>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</si>
  <si>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</si>
  <si>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</si>
  <si>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</si>
  <si>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</si>
  <si>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</si>
  <si>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</si>
  <si>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</si>
  <si>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</si>
  <si>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</si>
  <si>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</si>
  <si>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</si>
  <si>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</si>
  <si>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</si>
  <si>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</si>
  <si>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</si>
  <si>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</si>
  <si>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</si>
  <si>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</si>
  <si>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</si>
  <si>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</si>
  <si>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</si>
  <si>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</si>
  <si>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</si>
  <si>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</si>
  <si>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</si>
  <si>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</si>
  <si>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</si>
  <si>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</si>
  <si>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</si>
  <si>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</si>
  <si>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</si>
  <si>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</si>
  <si>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</si>
  <si>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</si>
  <si>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</si>
  <si>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</si>
  <si>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</si>
  <si>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</si>
  <si>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</si>
  <si>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</si>
  <si>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</si>
  <si>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</si>
  <si>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</si>
  <si>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</si>
  <si>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</si>
  <si>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</si>
  <si>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</si>
  <si>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</si>
  <si>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</si>
  <si>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</si>
  <si>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</si>
  <si>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</si>
  <si>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</si>
  <si>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</si>
  <si>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</si>
  <si>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</si>
  <si>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</si>
  <si>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</si>
  <si>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</si>
  <si>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</si>
  <si>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</si>
  <si>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</si>
  <si>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</si>
  <si>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</si>
  <si>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</si>
  <si>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</si>
  <si>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</si>
  <si>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</si>
  <si>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</si>
  <si>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</si>
  <si>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</si>
  <si>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</si>
  <si>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</si>
  <si>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</si>
  <si>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</si>
  <si>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</si>
  <si>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</si>
  <si>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</si>
  <si>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</si>
  <si>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</si>
  <si>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</si>
  <si>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</si>
  <si>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</si>
  <si>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</si>
  <si>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</si>
  <si>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</si>
  <si>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</si>
  <si>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</si>
  <si>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</si>
  <si>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</si>
  <si>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</si>
  <si>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</si>
  <si>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</si>
  <si>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</si>
  <si>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</si>
  <si>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</si>
  <si>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</si>
  <si>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</si>
  <si>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</si>
  <si>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</si>
  <si>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</si>
  <si>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</si>
  <si>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</si>
  <si>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</si>
  <si>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</si>
  <si>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</si>
  <si>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</si>
  <si>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</si>
  <si>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</si>
  <si>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</si>
  <si>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</si>
  <si>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</si>
  <si>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</si>
  <si>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</si>
  <si>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</si>
  <si>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</si>
  <si>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</si>
  <si>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</si>
  <si>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</si>
  <si>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</si>
  <si>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</si>
  <si>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</si>
  <si>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</si>
  <si>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</si>
  <si>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</si>
  <si>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</si>
  <si>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</si>
  <si>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</si>
  <si>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</si>
  <si>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</si>
  <si>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</si>
  <si>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</si>
  <si>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</si>
  <si>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</si>
  <si>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</si>
  <si>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</si>
  <si>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</si>
  <si>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</si>
  <si>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</si>
  <si>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</si>
  <si>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</si>
  <si>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</si>
  <si>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</si>
  <si>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</si>
  <si>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</si>
  <si>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</si>
  <si>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</si>
  <si>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</si>
  <si>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</si>
  <si>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</si>
  <si>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</si>
  <si>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</si>
  <si>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</si>
  <si>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</si>
  <si>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</si>
  <si>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</si>
  <si>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</si>
  <si>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</si>
  <si>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</si>
  <si>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</si>
  <si>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</si>
  <si>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</si>
  <si>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</si>
  <si>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</si>
  <si>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</si>
  <si>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</si>
  <si>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</si>
  <si>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</si>
  <si>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</si>
  <si>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</si>
  <si>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</si>
  <si>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</si>
  <si>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</si>
  <si>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</si>
  <si>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</si>
  <si>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</si>
  <si>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</si>
  <si>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</si>
  <si>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</si>
  <si>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</si>
  <si>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</si>
  <si>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</si>
  <si>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</si>
  <si>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</si>
  <si>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</si>
  <si>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</si>
  <si>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</si>
  <si>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</si>
  <si>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</si>
  <si>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</si>
  <si>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</si>
  <si>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</si>
  <si>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</si>
  <si>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</si>
  <si>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</si>
  <si>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</si>
  <si>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</si>
  <si>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</si>
  <si>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</si>
  <si>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</si>
  <si>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</si>
  <si>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</si>
  <si>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</si>
  <si>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</si>
  <si>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</si>
  <si>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</si>
  <si>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</si>
  <si>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</si>
  <si>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</si>
  <si>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</si>
  <si>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</si>
  <si>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</si>
  <si>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</si>
  <si>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</si>
  <si>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</si>
  <si>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</si>
  <si>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</si>
  <si>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</si>
  <si>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</si>
  <si>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</si>
  <si>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</si>
  <si>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</si>
  <si>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</si>
  <si>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</si>
  <si>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</si>
  <si>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</si>
  <si>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</si>
  <si>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</si>
  <si>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</si>
  <si>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</si>
  <si>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</si>
  <si>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</si>
  <si>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</si>
  <si>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</si>
  <si>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</si>
  <si>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</si>
  <si>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</si>
  <si>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</si>
  <si>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</si>
  <si>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</si>
  <si>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</si>
  <si>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</si>
  <si>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</si>
  <si>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</si>
  <si>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</si>
  <si>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</si>
  <si>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</si>
  <si>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</si>
  <si>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</si>
  <si>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</si>
  <si>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</si>
  <si>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</si>
  <si>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</si>
  <si>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</si>
  <si>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</si>
  <si>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</si>
  <si>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</si>
  <si>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</si>
  <si>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</si>
  <si>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</si>
  <si>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</si>
  <si>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</si>
  <si>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</si>
  <si>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</si>
  <si>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</si>
  <si>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</si>
  <si>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</si>
  <si>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</si>
  <si>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</si>
  <si>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</si>
  <si>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</si>
  <si>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</si>
  <si>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</si>
  <si>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</si>
  <si>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</si>
  <si>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</si>
  <si>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</si>
  <si>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</si>
  <si>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</si>
  <si>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</si>
  <si>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</si>
  <si>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</si>
  <si>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</si>
  <si>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</si>
  <si>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</si>
  <si>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</si>
  <si>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</si>
  <si>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</si>
  <si>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</si>
  <si>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</si>
  <si>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</si>
  <si>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</si>
  <si>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</si>
  <si>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</si>
  <si>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</si>
  <si>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</si>
  <si>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</si>
  <si>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</si>
  <si>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</si>
  <si>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</si>
  <si>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</si>
  <si>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</si>
  <si>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</si>
  <si>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</si>
  <si>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</si>
  <si>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</si>
  <si>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</si>
  <si>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</si>
  <si>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</si>
  <si>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</si>
  <si>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</si>
  <si>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</si>
  <si>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</si>
  <si>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</si>
  <si>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</si>
  <si>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</si>
  <si>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</si>
  <si>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</si>
  <si>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</si>
  <si>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</si>
  <si>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</si>
  <si>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</si>
  <si>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</si>
  <si>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</si>
  <si>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</si>
  <si>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</si>
  <si>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</si>
  <si>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</si>
  <si>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</si>
  <si>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</si>
  <si>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</si>
  <si>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</si>
  <si>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</si>
  <si>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</si>
  <si>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</si>
  <si>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</si>
  <si>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</si>
  <si>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</si>
  <si>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</si>
  <si>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</si>
  <si>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</si>
  <si>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</si>
  <si>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</si>
  <si>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</si>
  <si>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</si>
  <si>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</si>
  <si>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</si>
  <si>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</si>
  <si>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</si>
  <si>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</si>
  <si>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</si>
  <si>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</si>
  <si>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</si>
  <si>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</si>
  <si>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</si>
  <si>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</si>
  <si>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</si>
  <si>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</si>
  <si>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</si>
  <si>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</si>
  <si>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</si>
  <si>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</si>
  <si>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</si>
  <si>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</si>
  <si>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</si>
  <si>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</si>
  <si>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</si>
  <si>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</si>
  <si>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</si>
  <si>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</si>
  <si>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</si>
  <si>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</si>
  <si>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</si>
  <si>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</si>
  <si>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</si>
  <si>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</si>
  <si>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</si>
  <si>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</si>
  <si>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</si>
  <si>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</si>
  <si>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</si>
  <si>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</si>
  <si>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</si>
  <si>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</si>
  <si>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</si>
  <si>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</si>
  <si>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</si>
  <si>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</si>
  <si>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</si>
  <si>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</si>
  <si>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</si>
  <si>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</si>
  <si>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</si>
  <si>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</si>
  <si>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</si>
  <si>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</si>
  <si>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</si>
  <si>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</si>
  <si>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</si>
  <si>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</si>
  <si>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</si>
  <si>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</si>
  <si>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</si>
  <si>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</si>
  <si>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</si>
  <si>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</si>
  <si>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</si>
  <si>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</si>
  <si>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</si>
  <si>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</si>
  <si>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</si>
  <si>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</si>
  <si>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</si>
  <si>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</si>
  <si>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</si>
  <si>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</si>
  <si>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</si>
  <si>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</si>
  <si>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</si>
  <si>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</si>
  <si>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</si>
  <si>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</si>
  <si>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</si>
  <si>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</si>
  <si>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</si>
  <si>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</si>
  <si>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</si>
  <si>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</si>
  <si>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</si>
  <si>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</si>
  <si>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</si>
  <si>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</si>
  <si>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</si>
  <si>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</si>
  <si>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</si>
  <si>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</si>
  <si>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</si>
  <si>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</si>
  <si>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</si>
  <si>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</si>
  <si>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</si>
  <si>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</si>
  <si>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</si>
  <si>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</si>
  <si>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</si>
  <si>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</si>
  <si>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</si>
  <si>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</si>
  <si>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</si>
  <si>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</si>
  <si>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</si>
  <si>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</si>
  <si>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</si>
  <si>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</si>
  <si>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</si>
  <si>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</si>
  <si>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</si>
  <si>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</si>
  <si>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</si>
  <si>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</si>
  <si>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</si>
  <si>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</si>
  <si>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</si>
  <si>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</si>
  <si>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</si>
  <si>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</si>
  <si>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</si>
  <si>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</si>
  <si>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</si>
  <si>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</si>
  <si>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</si>
  <si>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</si>
  <si>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</si>
  <si>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</si>
  <si>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</si>
  <si>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</si>
  <si>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</si>
  <si>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</si>
  <si>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</si>
  <si>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</si>
  <si>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</si>
  <si>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</si>
  <si>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</si>
  <si>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</si>
  <si>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</si>
  <si>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</si>
  <si>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</si>
  <si>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</si>
  <si>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</si>
  <si>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</si>
  <si>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</si>
  <si>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</si>
  <si>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</si>
  <si>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</si>
  <si>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</si>
  <si>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</si>
  <si>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</si>
  <si>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</si>
  <si>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</si>
  <si>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</si>
  <si>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</si>
  <si>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</si>
  <si>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</si>
  <si>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</si>
  <si>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</si>
  <si>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</si>
  <si>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</si>
  <si>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</si>
  <si>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</si>
  <si>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</si>
  <si>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</si>
  <si>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</si>
  <si>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</si>
  <si>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</si>
  <si>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</si>
  <si>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</si>
  <si>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</si>
  <si>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</si>
  <si>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</si>
  <si>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</si>
  <si>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</si>
  <si>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</si>
  <si>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</si>
  <si>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</si>
  <si>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</si>
  <si>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</si>
  <si>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</si>
  <si>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</si>
  <si>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</si>
  <si>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</si>
  <si>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</si>
  <si>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</si>
  <si>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</si>
  <si>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</si>
  <si>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</si>
  <si>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</si>
  <si>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</si>
  <si>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</si>
  <si>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</si>
  <si>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</si>
  <si>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</si>
  <si>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</si>
  <si>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</si>
  <si>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</si>
  <si>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</si>
  <si>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</si>
  <si>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</si>
  <si>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</si>
  <si>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</si>
  <si>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</si>
  <si>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</si>
  <si>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</si>
  <si>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</si>
  <si>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</si>
  <si>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</si>
  <si>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</si>
  <si>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</si>
  <si>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</si>
  <si>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</si>
  <si>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</si>
  <si>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</si>
  <si>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</si>
  <si>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</si>
  <si>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</si>
  <si>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</si>
  <si>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</si>
  <si>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</si>
  <si>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</si>
  <si>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</si>
  <si>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</si>
  <si>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</si>
  <si>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</si>
  <si>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</si>
  <si>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</si>
  <si>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</si>
  <si>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</si>
  <si>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</si>
  <si>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</si>
  <si>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</si>
  <si>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</si>
  <si>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</si>
  <si>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</si>
  <si>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</si>
  <si>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</si>
  <si>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</si>
  <si>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</si>
  <si>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</si>
  <si>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</si>
  <si>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</si>
  <si>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</si>
  <si>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</si>
  <si>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</si>
  <si>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</si>
  <si>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</si>
  <si>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</si>
  <si>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</si>
  <si>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</si>
  <si>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</si>
  <si>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</si>
  <si>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</si>
  <si>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</si>
  <si>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</si>
  <si>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</si>
  <si>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</si>
  <si>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</si>
  <si>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</si>
  <si>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</si>
  <si>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</si>
  <si>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</si>
  <si>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</si>
  <si>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</si>
  <si>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</si>
  <si>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</si>
  <si>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</si>
  <si>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</si>
  <si>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</si>
  <si>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</si>
  <si>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</si>
  <si>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</si>
  <si>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</si>
  <si>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</si>
  <si>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</si>
  <si>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</si>
  <si>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</si>
  <si>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</si>
  <si>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</si>
  <si>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</si>
  <si>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</si>
  <si>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</si>
  <si>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</si>
  <si>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</si>
  <si>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</si>
  <si>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</si>
  <si>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</si>
  <si>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</si>
  <si>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</si>
  <si>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</si>
  <si>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</si>
  <si>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</si>
  <si>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</si>
  <si>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</si>
  <si>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</si>
  <si>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</si>
  <si>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</si>
  <si>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</si>
  <si>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</si>
  <si>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</si>
  <si>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</si>
  <si>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</si>
  <si>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</si>
  <si>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</si>
  <si>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</si>
  <si>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</si>
  <si>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</si>
  <si>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</si>
  <si>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</si>
  <si>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</si>
  <si>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</si>
  <si>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</si>
  <si>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</si>
  <si>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</si>
  <si>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</si>
  <si>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</si>
  <si>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</si>
  <si>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</si>
  <si>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</si>
  <si>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</si>
  <si>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</si>
  <si>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</si>
  <si>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</si>
  <si>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</si>
  <si>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</si>
  <si>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</si>
  <si>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</si>
  <si>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</si>
  <si>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</si>
  <si>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</si>
  <si>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</si>
  <si>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</si>
  <si>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</si>
  <si>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</si>
  <si>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</si>
  <si>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</si>
  <si>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</si>
  <si>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</si>
  <si>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</si>
  <si>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</si>
  <si>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</si>
  <si>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</si>
  <si>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</si>
  <si>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</si>
  <si>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</si>
  <si>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</si>
  <si>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</si>
  <si>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</si>
  <si>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</si>
  <si>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</si>
  <si>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</si>
  <si>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</si>
  <si>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</si>
  <si>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</si>
  <si>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</si>
  <si>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</si>
  <si>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</si>
  <si>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</si>
  <si>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</si>
  <si>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</si>
  <si>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</si>
  <si>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</si>
  <si>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</si>
  <si>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</si>
  <si>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</si>
  <si>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</si>
  <si>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</si>
  <si>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</si>
  <si>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</si>
  <si>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</si>
  <si>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</si>
  <si>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</si>
  <si>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</si>
  <si>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</si>
  <si>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</si>
  <si>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</si>
  <si>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</si>
  <si>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</si>
  <si>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</si>
  <si>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</si>
  <si>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</si>
  <si>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</si>
  <si>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</si>
  <si>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</si>
  <si>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</si>
  <si>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</si>
  <si>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</si>
  <si>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</si>
  <si>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</si>
  <si>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</si>
  <si>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</si>
  <si>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</si>
  <si>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</si>
  <si>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</si>
  <si>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</si>
  <si>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</si>
  <si>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</si>
  <si>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</si>
  <si>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</si>
  <si>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</si>
  <si>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</si>
  <si>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</si>
  <si>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</si>
  <si>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</si>
  <si>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</si>
  <si>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</si>
  <si>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</si>
  <si>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</si>
  <si>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</si>
  <si>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</si>
  <si>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</si>
  <si>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</si>
  <si>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</si>
  <si>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</si>
  <si>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</si>
  <si>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</si>
  <si>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</si>
  <si>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</si>
  <si>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</si>
  <si>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</si>
  <si>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</si>
  <si>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</si>
  <si>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</si>
  <si>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</si>
  <si>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</si>
  <si>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</si>
  <si>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</si>
  <si>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</si>
  <si>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</si>
  <si>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</si>
  <si>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</si>
  <si>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</si>
  <si>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</si>
  <si>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</si>
  <si>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</si>
  <si>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</si>
  <si>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</si>
  <si>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</si>
  <si>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</si>
  <si>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</si>
  <si>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</si>
  <si>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</si>
  <si>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</si>
  <si>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</si>
  <si>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</si>
  <si>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</si>
  <si>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</si>
  <si>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</si>
  <si>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</si>
  <si>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</si>
  <si>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</si>
  <si>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</si>
  <si>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</si>
  <si>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</si>
  <si>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</si>
  <si>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</si>
  <si>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</si>
  <si>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</si>
  <si>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</si>
  <si>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</si>
  <si>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</si>
  <si>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</si>
  <si>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</si>
  <si>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</si>
  <si>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</si>
  <si>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</si>
  <si>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</si>
  <si>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</si>
  <si>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</si>
  <si>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</si>
  <si>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</si>
  <si>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</si>
  <si>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</si>
  <si>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</si>
  <si>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</si>
  <si>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</si>
  <si>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</si>
  <si>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</si>
  <si>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</si>
  <si>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</si>
  <si>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</si>
  <si>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</si>
  <si>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</si>
  <si>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</si>
  <si>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</si>
  <si>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</si>
  <si>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</si>
  <si>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</si>
  <si>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</si>
  <si>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</si>
  <si>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</si>
  <si>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</si>
  <si>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</si>
  <si>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</si>
  <si>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</si>
  <si>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</si>
  <si>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</si>
  <si>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</si>
  <si>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</si>
  <si>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</si>
  <si>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</si>
  <si>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</si>
  <si>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</si>
  <si>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</si>
  <si>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</si>
  <si>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</si>
  <si>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</si>
  <si>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</si>
  <si>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</si>
  <si>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</si>
  <si>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</si>
  <si>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</si>
  <si>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</si>
  <si>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</si>
  <si>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</si>
  <si>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</si>
  <si>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</si>
  <si>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</si>
  <si>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</si>
  <si>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</si>
  <si>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</si>
  <si>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</si>
  <si>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</si>
  <si>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</si>
  <si>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</si>
  <si>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</si>
  <si>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</si>
  <si>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</si>
  <si>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</si>
  <si>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</si>
  <si>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</si>
  <si>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</si>
  <si>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</si>
  <si>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</si>
  <si>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</si>
  <si>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</si>
  <si>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</si>
  <si>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</si>
  <si>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</si>
  <si>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</si>
  <si>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</si>
  <si>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</si>
  <si>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</si>
  <si>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</si>
  <si>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</si>
  <si>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</si>
  <si>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</si>
  <si>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</si>
  <si>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</si>
  <si>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</si>
  <si>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</si>
  <si>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</si>
  <si>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</si>
  <si>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</si>
  <si>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</si>
  <si>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</si>
  <si>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</si>
  <si>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</si>
  <si>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</si>
  <si>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</si>
  <si>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</si>
  <si>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</si>
  <si>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</si>
  <si>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</si>
  <si>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</si>
  <si>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</si>
  <si>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</si>
  <si>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</si>
  <si>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</si>
  <si>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</si>
  <si>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</si>
  <si>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</si>
  <si>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</si>
  <si>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</si>
  <si>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</si>
  <si>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</si>
  <si>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</si>
  <si>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</si>
  <si>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</si>
  <si>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</si>
  <si>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</si>
  <si>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</si>
  <si>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</si>
  <si>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</si>
  <si>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</si>
  <si>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</si>
  <si>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</si>
  <si>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</si>
  <si>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</si>
  <si>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</si>
  <si>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</si>
  <si>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</si>
  <si>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</si>
  <si>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</si>
  <si>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</si>
  <si>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</si>
  <si>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</si>
  <si>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</si>
  <si>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</si>
  <si>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</si>
  <si>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</si>
  <si>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</si>
  <si>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</si>
  <si>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</si>
  <si>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</si>
  <si>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</si>
  <si>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</si>
  <si>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</si>
  <si>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</si>
  <si>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</si>
  <si>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</si>
  <si>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</si>
  <si>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</si>
  <si>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</si>
  <si>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</si>
  <si>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</si>
  <si>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</si>
  <si>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</si>
  <si>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</si>
  <si>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</si>
  <si>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</si>
  <si>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</si>
  <si>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</si>
  <si>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</si>
  <si>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</si>
  <si>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</si>
  <si>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</si>
  <si>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</si>
  <si>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</si>
  <si>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</si>
  <si>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</si>
  <si>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</si>
  <si>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</si>
  <si>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</si>
  <si>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</si>
  <si>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</si>
  <si>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</si>
  <si>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</si>
  <si>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</si>
  <si>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</si>
  <si>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</si>
  <si>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</si>
  <si>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</si>
  <si>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</si>
  <si>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</si>
  <si>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</si>
  <si>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</si>
  <si>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</si>
  <si>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</si>
  <si>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</si>
  <si>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</si>
  <si>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</si>
  <si>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</si>
  <si>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</si>
  <si>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</si>
  <si>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</si>
  <si>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</si>
  <si>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</si>
  <si>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</si>
  <si>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</si>
  <si>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</si>
  <si>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</si>
  <si>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</si>
  <si>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</si>
  <si>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</si>
  <si>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</si>
  <si>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</si>
  <si>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</si>
  <si>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</si>
  <si>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</si>
  <si>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</si>
  <si>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</si>
  <si>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</si>
  <si>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</si>
  <si>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</si>
  <si>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</si>
  <si>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</si>
  <si>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</si>
  <si>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</si>
  <si>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</si>
  <si>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</si>
  <si>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</si>
  <si>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</si>
  <si>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</si>
  <si>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</si>
  <si>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</si>
  <si>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</si>
  <si>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</si>
  <si>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</si>
  <si>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</si>
  <si>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</si>
  <si>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</si>
  <si>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</si>
  <si>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</si>
  <si>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</si>
  <si>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</si>
  <si>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</si>
  <si>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</si>
  <si>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</si>
  <si>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</si>
  <si>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</si>
  <si>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</si>
  <si>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</si>
  <si>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</si>
  <si>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</si>
  <si>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</si>
  <si>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</si>
  <si>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</si>
  <si>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</si>
  <si>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</si>
  <si>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</si>
  <si>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</si>
  <si>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</si>
  <si>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</si>
  <si>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</si>
  <si>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</si>
  <si>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</si>
  <si>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</si>
  <si>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</si>
  <si>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</si>
  <si>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</si>
  <si>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</si>
  <si>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</si>
  <si>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</si>
  <si>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</si>
  <si>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</si>
  <si>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</si>
  <si>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</si>
  <si>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</si>
  <si>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</si>
  <si>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</si>
  <si>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</si>
  <si>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</si>
  <si>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</si>
  <si>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</si>
  <si>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</si>
  <si>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</si>
  <si>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</si>
  <si>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</si>
  <si>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</si>
  <si>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</si>
  <si>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</si>
  <si>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</si>
  <si>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</si>
  <si>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</si>
  <si>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</si>
  <si>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</si>
  <si>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</si>
  <si>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</si>
  <si>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</si>
  <si>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</si>
  <si>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</si>
  <si>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</si>
  <si>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</si>
  <si>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</si>
  <si>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</si>
  <si>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</si>
  <si>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</si>
  <si>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</si>
  <si>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</si>
  <si>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</si>
  <si>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</si>
  <si>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</si>
  <si>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</si>
  <si>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</si>
  <si>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</si>
  <si>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</si>
  <si>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</si>
  <si>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</si>
  <si>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</si>
  <si>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</si>
  <si>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</si>
  <si>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</si>
  <si>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</si>
  <si>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</si>
  <si>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</si>
  <si>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</si>
  <si>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</si>
  <si>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</si>
  <si>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</si>
  <si>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</si>
  <si>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</si>
  <si>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</si>
  <si>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</si>
  <si>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</si>
  <si>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</si>
  <si>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</si>
  <si>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</si>
  <si>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</si>
  <si>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</si>
  <si>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</si>
  <si>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</si>
  <si>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</si>
  <si>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</si>
  <si>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</si>
  <si>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</si>
  <si>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</si>
  <si>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</si>
  <si>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</si>
  <si>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</si>
  <si>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</si>
  <si>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</si>
  <si>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</si>
  <si>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</si>
  <si>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</si>
  <si>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</si>
  <si>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</si>
  <si>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</si>
  <si>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</si>
  <si>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</si>
  <si>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</si>
  <si>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</si>
  <si>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</si>
  <si>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</si>
  <si>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</si>
  <si>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</si>
  <si>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</si>
  <si>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</si>
  <si>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</si>
  <si>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</si>
  <si>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</si>
  <si>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</si>
  <si>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</si>
  <si>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</si>
  <si>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</si>
  <si>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</si>
  <si>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</si>
  <si>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</si>
  <si>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</si>
  <si>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</si>
  <si>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</si>
  <si>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</si>
  <si>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</si>
  <si>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</si>
  <si>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</si>
  <si>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</si>
  <si>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</si>
  <si>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</si>
  <si>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</si>
  <si>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</si>
  <si>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</si>
  <si>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</si>
  <si>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</si>
  <si>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</si>
  <si>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</si>
  <si>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</si>
  <si>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</si>
  <si>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</si>
  <si>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</si>
  <si>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</si>
  <si>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</si>
  <si>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</si>
  <si>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</si>
  <si>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</si>
  <si>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</si>
  <si>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</si>
  <si>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</si>
  <si>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</si>
  <si>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</si>
  <si>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</si>
  <si>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</si>
  <si>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</si>
  <si>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</si>
  <si>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</si>
  <si>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</si>
  <si>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</si>
  <si>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</si>
  <si>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</si>
  <si>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</si>
  <si>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</si>
  <si>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</si>
  <si>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</si>
  <si>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</si>
  <si>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</si>
  <si>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</si>
  <si>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</si>
  <si>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</si>
  <si>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</si>
  <si>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</si>
  <si>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</si>
  <si>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</si>
  <si>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</si>
  <si>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</si>
  <si>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</si>
  <si>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</si>
  <si>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</si>
  <si>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</si>
  <si>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</si>
  <si>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</si>
  <si>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</si>
  <si>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</si>
  <si>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</si>
  <si>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</si>
  <si>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</si>
  <si>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</si>
  <si>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</si>
  <si>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</si>
  <si>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</si>
  <si>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</si>
  <si>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</si>
  <si>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</si>
  <si>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</si>
  <si>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</si>
  <si>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</si>
  <si>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</si>
  <si>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</si>
  <si>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</si>
  <si>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</si>
  <si>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</si>
  <si>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</si>
  <si>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</si>
  <si>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</si>
  <si>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</si>
  <si>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</si>
  <si>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</si>
  <si>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</si>
  <si>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</si>
  <si>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</si>
  <si>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</si>
  <si>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</si>
  <si>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</si>
  <si>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</si>
  <si>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</si>
  <si>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</si>
  <si>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</si>
  <si>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</si>
  <si>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</si>
  <si>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</si>
  <si>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</si>
  <si>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</si>
  <si>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</si>
  <si>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</si>
  <si>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</si>
  <si>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</si>
  <si>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</si>
  <si>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</si>
  <si>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</si>
  <si>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</si>
  <si>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</si>
  <si>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</si>
  <si>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</si>
  <si>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</si>
  <si>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</si>
  <si>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</si>
  <si>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</si>
  <si>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</si>
  <si>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</si>
  <si>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</si>
  <si>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</si>
  <si>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</si>
  <si>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</si>
  <si>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</si>
  <si>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</si>
  <si>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</si>
  <si>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</si>
  <si>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</si>
  <si>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</si>
  <si>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</si>
  <si>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</si>
  <si>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</si>
  <si>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</si>
  <si>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</si>
  <si>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</si>
  <si>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</si>
  <si>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</si>
  <si>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</si>
  <si>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</si>
  <si>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</si>
  <si>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</si>
  <si>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</si>
  <si>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</si>
  <si>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</si>
  <si>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</si>
  <si>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</si>
  <si>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</si>
  <si>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</si>
  <si>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</si>
  <si>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</si>
  <si>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</si>
  <si>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</si>
  <si>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</si>
  <si>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</si>
  <si>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</si>
  <si>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</si>
  <si>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</si>
  <si>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</si>
  <si>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</si>
  <si>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</si>
  <si>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</si>
  <si>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</si>
  <si>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</si>
  <si>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</si>
  <si>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</si>
  <si>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</si>
  <si>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</si>
  <si>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</si>
  <si>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</si>
  <si>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</si>
  <si>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</si>
  <si>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</si>
  <si>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</si>
  <si>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</si>
  <si>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</si>
  <si>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</si>
  <si>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</si>
  <si>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</si>
  <si>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</si>
  <si>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</si>
  <si>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</si>
  <si>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</si>
  <si>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</si>
  <si>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</si>
  <si>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</si>
  <si>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</si>
  <si>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</si>
  <si>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</si>
  <si>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</si>
  <si>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</si>
  <si>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</si>
  <si>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</si>
  <si>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</si>
  <si>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</si>
  <si>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</si>
  <si>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</si>
  <si>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</si>
  <si>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</si>
  <si>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</si>
  <si>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</si>
  <si>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</si>
  <si>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</si>
  <si>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</si>
  <si>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</si>
  <si>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</si>
  <si>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</si>
  <si>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</si>
  <si>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</si>
  <si>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</si>
  <si>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</si>
  <si>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</si>
  <si>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</si>
  <si>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</si>
  <si>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</si>
  <si>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</si>
  <si>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</si>
  <si>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</si>
  <si>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</si>
  <si>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</si>
  <si>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</si>
  <si>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</si>
  <si>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</si>
  <si>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</si>
  <si>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</si>
  <si>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</si>
  <si>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</si>
  <si>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</si>
  <si>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</si>
  <si>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</si>
  <si>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</si>
  <si>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</si>
  <si>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</si>
  <si>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</si>
  <si>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</si>
  <si>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</si>
  <si>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</si>
  <si>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</si>
  <si>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</si>
  <si>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</si>
  <si>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</si>
  <si>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</si>
  <si>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</si>
  <si>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</si>
  <si>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</si>
  <si>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</si>
  <si>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</si>
  <si>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</si>
  <si>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</si>
  <si>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</si>
  <si>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</si>
  <si>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</si>
  <si>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</si>
  <si>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</si>
  <si>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</si>
  <si>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</si>
  <si>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</si>
  <si>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</si>
  <si>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</si>
  <si>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</si>
  <si>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</si>
  <si>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</si>
  <si>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</si>
  <si>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</si>
  <si>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</si>
  <si>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</si>
  <si>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</si>
  <si>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</si>
  <si>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</si>
  <si>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</si>
  <si>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</si>
  <si>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</si>
  <si>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</si>
  <si>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</si>
  <si>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</si>
  <si>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</si>
  <si>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</si>
  <si>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</si>
  <si>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</si>
  <si>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</si>
  <si>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</si>
  <si>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</si>
  <si>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</si>
  <si>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</si>
  <si>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</si>
  <si>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</si>
  <si>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</si>
  <si>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</si>
  <si>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</si>
  <si>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</si>
  <si>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</si>
  <si>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</si>
  <si>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</si>
  <si>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</si>
  <si>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</si>
  <si>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</si>
  <si>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</si>
  <si>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</si>
  <si>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</si>
  <si>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</si>
  <si>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</si>
  <si>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</si>
  <si>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</si>
  <si>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</si>
  <si>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</si>
  <si>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</si>
  <si>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</si>
  <si>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</si>
  <si>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</si>
  <si>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</si>
  <si>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</si>
  <si>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</si>
  <si>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</si>
  <si>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</si>
  <si>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</si>
  <si>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</si>
  <si>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</si>
  <si>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</si>
  <si>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</si>
  <si>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</si>
  <si>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</si>
  <si>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</si>
  <si>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</si>
  <si>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</si>
  <si>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</si>
  <si>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</si>
  <si>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</si>
  <si>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</si>
  <si>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</si>
  <si>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</si>
  <si>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</si>
  <si>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</si>
  <si>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</si>
  <si>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</si>
  <si>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</si>
  <si>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</si>
  <si>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</si>
  <si>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</si>
  <si>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</si>
  <si>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</si>
  <si>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</si>
  <si>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</si>
  <si>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</si>
  <si>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</si>
  <si>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</si>
  <si>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</si>
  <si>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</si>
  <si>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</si>
  <si>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</si>
  <si>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</si>
  <si>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</si>
  <si>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</si>
  <si>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</si>
  <si>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</si>
  <si>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</si>
  <si>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</si>
  <si>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</si>
  <si>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</si>
  <si>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</si>
  <si>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</si>
  <si>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</si>
  <si>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</si>
  <si>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</si>
  <si>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</si>
  <si>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</si>
  <si>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</si>
  <si>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</si>
  <si>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</si>
  <si>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</si>
  <si>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</si>
  <si>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</si>
  <si>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</si>
  <si>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</si>
  <si>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</si>
  <si>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</si>
  <si>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</si>
  <si>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</si>
  <si>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</si>
  <si>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</si>
  <si>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</si>
  <si>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</si>
  <si>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</si>
  <si>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</si>
  <si>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</si>
  <si>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</si>
  <si>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</si>
  <si>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</si>
  <si>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</si>
  <si>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</si>
  <si>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</si>
  <si>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</si>
  <si>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</si>
  <si>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</si>
  <si>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</si>
  <si>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</si>
  <si>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</si>
  <si>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</si>
  <si>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</si>
  <si>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</si>
  <si>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</si>
  <si>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</si>
  <si>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</si>
  <si>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</si>
  <si>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</si>
  <si>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</si>
  <si>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</si>
  <si>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</si>
  <si>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</si>
  <si>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</si>
  <si>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</si>
  <si>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</si>
  <si>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</si>
  <si>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</si>
  <si>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</si>
  <si>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</si>
  <si>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</si>
  <si>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</si>
  <si>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</si>
  <si>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</si>
  <si>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</si>
  <si>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</si>
  <si>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</si>
  <si>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</si>
  <si>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</si>
  <si>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</si>
  <si>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</si>
  <si>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</si>
  <si>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</si>
  <si>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</si>
  <si>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</si>
  <si>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</si>
  <si>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</si>
  <si>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</si>
  <si>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</si>
  <si>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</si>
  <si>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</si>
  <si>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</si>
  <si>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</si>
  <si>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</si>
  <si>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</si>
  <si>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</si>
  <si>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</si>
  <si>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</si>
  <si>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</si>
  <si>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</si>
  <si>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</si>
  <si>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</si>
  <si>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</si>
  <si>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</si>
  <si>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</si>
  <si>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</si>
  <si>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</si>
  <si>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</si>
  <si>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</si>
  <si>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</si>
  <si>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</si>
  <si>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</si>
  <si>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</si>
  <si>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</si>
  <si>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</si>
  <si>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</si>
  <si>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</si>
  <si>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</si>
  <si>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</si>
  <si>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</si>
  <si>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</si>
  <si>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</si>
  <si>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</si>
  <si>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</si>
  <si>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</si>
  <si>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</si>
  <si>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</si>
  <si>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</si>
  <si>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</si>
  <si>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</si>
  <si>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</si>
  <si>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</si>
  <si>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</si>
  <si>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</si>
  <si>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</si>
  <si>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</si>
  <si>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</si>
  <si>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</si>
  <si>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</si>
  <si>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</si>
  <si>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</si>
  <si>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</si>
  <si>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</si>
  <si>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</si>
  <si>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</si>
  <si>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</si>
  <si>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</si>
  <si>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</si>
  <si>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</si>
  <si>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</si>
  <si>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</si>
  <si>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</si>
  <si>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</si>
  <si>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</si>
  <si>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</si>
  <si>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</si>
  <si>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</si>
  <si>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</si>
  <si>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</si>
  <si>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</si>
  <si>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</si>
  <si>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</si>
  <si>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</si>
  <si>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</si>
  <si>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</si>
  <si>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</si>
  <si>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</si>
  <si>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</si>
  <si>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</si>
  <si>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</si>
  <si>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</si>
  <si>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</si>
  <si>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</si>
  <si>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</si>
  <si>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</si>
  <si>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</si>
  <si>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</si>
  <si>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</si>
  <si>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</si>
  <si>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</si>
  <si>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</si>
  <si>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</si>
  <si>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</si>
  <si>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</si>
  <si>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</si>
  <si>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</si>
  <si>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</si>
  <si>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</si>
  <si>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</si>
  <si>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</si>
  <si>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</si>
  <si>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</si>
  <si>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</si>
  <si>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</si>
  <si>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</si>
  <si>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</si>
  <si>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</si>
  <si>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</si>
  <si>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</si>
  <si>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</si>
  <si>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</si>
  <si>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</si>
  <si>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</si>
  <si>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</si>
  <si>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</si>
  <si>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</si>
  <si>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</si>
  <si>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</si>
  <si>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</si>
  <si>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</si>
  <si>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</si>
  <si>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</si>
  <si>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</si>
  <si>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</si>
  <si>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</si>
  <si>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</si>
  <si>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</si>
  <si>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</si>
  <si>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</si>
  <si>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</si>
  <si>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</si>
  <si>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</si>
  <si>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</si>
  <si>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</si>
  <si>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</si>
  <si>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</si>
  <si>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</si>
  <si>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</si>
  <si>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</si>
  <si>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</si>
  <si>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</si>
  <si>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</si>
  <si>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</si>
  <si>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</si>
  <si>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</si>
  <si>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</si>
  <si>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</si>
  <si>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</si>
  <si>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</si>
  <si>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</si>
  <si>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</si>
  <si>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</si>
  <si>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</si>
  <si>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</si>
  <si>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</si>
  <si>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</si>
  <si>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</si>
  <si>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</si>
  <si>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</si>
  <si>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</si>
  <si>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</si>
  <si>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</si>
  <si>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</si>
  <si>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</si>
  <si>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</si>
  <si>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</si>
  <si>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</si>
  <si>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</si>
  <si>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</si>
  <si>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</si>
  <si>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</si>
  <si>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</si>
  <si>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</si>
  <si>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</si>
  <si>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</si>
  <si>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</si>
  <si>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</si>
  <si>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</si>
  <si>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</si>
  <si>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</si>
  <si>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</si>
  <si>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</si>
  <si>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</si>
  <si>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</si>
  <si>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</si>
  <si>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</si>
  <si>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</si>
  <si>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</si>
  <si>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</si>
  <si>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</si>
  <si>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</si>
  <si>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</si>
  <si>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</si>
  <si>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</si>
  <si>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</si>
  <si>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</si>
  <si>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</si>
  <si>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</si>
  <si>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</si>
  <si>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</si>
  <si>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</si>
  <si>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</si>
  <si>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</si>
  <si>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</si>
  <si>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</si>
  <si>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</si>
  <si>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</si>
  <si>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</si>
  <si>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</si>
  <si>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</si>
  <si>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</si>
  <si>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</si>
  <si>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</si>
  <si>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</si>
  <si>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</si>
  <si>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</si>
  <si>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</si>
  <si>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</si>
  <si>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</si>
  <si>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</si>
  <si>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</si>
  <si>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</si>
  <si>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</si>
  <si>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</si>
  <si>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</si>
  <si>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</si>
  <si>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</si>
  <si>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</si>
  <si>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</si>
  <si>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</si>
  <si>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</si>
  <si>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</si>
  <si>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</si>
  <si>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</si>
  <si>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</si>
  <si>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</si>
  <si>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</si>
  <si>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</si>
  <si>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</si>
  <si>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</si>
  <si>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</si>
  <si>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</si>
  <si>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</si>
  <si>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</si>
  <si>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</si>
  <si>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</si>
  <si>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</si>
  <si>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</si>
  <si>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</si>
  <si>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</si>
  <si>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</si>
  <si>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</si>
  <si>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</si>
  <si>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</si>
  <si>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</si>
  <si>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</si>
  <si>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</si>
  <si>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</si>
  <si>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</si>
  <si>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</si>
  <si>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</si>
  <si>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</si>
  <si>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</si>
  <si>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</si>
  <si>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</si>
  <si>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</si>
  <si>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</si>
  <si>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</si>
  <si>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</si>
  <si>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</si>
  <si>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</si>
  <si>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</si>
  <si>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</si>
  <si>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</si>
  <si>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</si>
  <si>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</si>
  <si>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</si>
  <si>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</si>
  <si>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</si>
  <si>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</si>
  <si>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</si>
  <si>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</si>
  <si>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</si>
  <si>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</si>
  <si>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</si>
  <si>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</si>
  <si>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</si>
  <si>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</si>
  <si>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</si>
  <si>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</si>
  <si>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</si>
  <si>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</si>
  <si>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</si>
  <si>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</si>
  <si>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</si>
  <si>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</si>
  <si>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</si>
  <si>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</si>
  <si>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</si>
  <si>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</si>
  <si>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</si>
  <si>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</si>
  <si>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</si>
  <si>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</si>
  <si>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</si>
  <si>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</si>
  <si>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</si>
  <si>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</si>
  <si>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</si>
  <si>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</si>
  <si>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</si>
  <si>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</si>
  <si>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</si>
  <si>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</si>
  <si>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</si>
  <si>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</si>
  <si>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</si>
  <si>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</si>
  <si>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</si>
  <si>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</si>
  <si>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</si>
  <si>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</si>
  <si>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</si>
  <si>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</si>
  <si>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</si>
  <si>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</si>
  <si>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</si>
  <si>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</si>
  <si>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</si>
  <si>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</si>
  <si>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</si>
  <si>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</si>
  <si>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</si>
  <si>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</si>
  <si>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</si>
  <si>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</si>
  <si>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</si>
  <si>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</si>
  <si>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</si>
  <si>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</si>
  <si>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</si>
  <si>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</si>
  <si>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</si>
  <si>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</si>
  <si>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</si>
  <si>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</si>
  <si>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</si>
  <si>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</si>
  <si>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</si>
  <si>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</si>
  <si>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</si>
  <si>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</si>
  <si>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</si>
  <si>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</si>
  <si>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</si>
  <si>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</si>
  <si>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</si>
  <si>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</si>
  <si>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</si>
  <si>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</si>
  <si>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</si>
  <si>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</si>
  <si>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</si>
  <si>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</si>
  <si>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</si>
  <si>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</si>
  <si>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</si>
  <si>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</si>
  <si>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</si>
  <si>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</si>
  <si>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</si>
  <si>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</si>
  <si>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</si>
  <si>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</si>
  <si>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</si>
  <si>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</si>
  <si>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</si>
  <si>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</si>
  <si>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</si>
  <si>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</si>
  <si>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</si>
  <si>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</si>
  <si>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</si>
  <si>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</si>
  <si>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</si>
  <si>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</si>
  <si>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</si>
  <si>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</si>
  <si>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</si>
  <si>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</si>
  <si>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</si>
  <si>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</si>
  <si>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</si>
  <si>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</si>
  <si>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</si>
  <si>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</si>
  <si>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</si>
  <si>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</si>
  <si>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</si>
  <si>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</si>
  <si>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</si>
  <si>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</si>
  <si>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</si>
  <si>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</si>
  <si>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</si>
  <si>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</si>
  <si>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</si>
  <si>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</si>
  <si>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</si>
  <si>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</si>
  <si>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</si>
  <si>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</si>
  <si>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</si>
  <si>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</si>
  <si>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</si>
  <si>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</si>
  <si>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</si>
  <si>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</si>
  <si>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</si>
  <si>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</si>
  <si>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</si>
  <si>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</si>
  <si>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</si>
  <si>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</si>
  <si>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</si>
  <si>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</si>
  <si>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</si>
  <si>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</si>
  <si>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</si>
  <si>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</si>
  <si>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</si>
  <si>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</si>
  <si>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</si>
  <si>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</si>
  <si>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</si>
  <si>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</si>
  <si>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</si>
  <si>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</si>
  <si>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</si>
  <si>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</si>
  <si>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</si>
  <si>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</si>
  <si>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</si>
  <si>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</si>
  <si>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</si>
  <si>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</si>
  <si>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</si>
  <si>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</si>
  <si>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</si>
  <si>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</si>
  <si>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</si>
  <si>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</si>
  <si>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</si>
  <si>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</si>
  <si>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</si>
  <si>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</si>
  <si>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</si>
  <si>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</si>
  <si>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</si>
  <si>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</si>
  <si>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</si>
  <si>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</si>
  <si>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</si>
  <si>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</si>
  <si>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</si>
  <si>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</si>
  <si>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</si>
  <si>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</si>
  <si>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</si>
  <si>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</si>
  <si>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</si>
  <si>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</si>
  <si>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</si>
  <si>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</si>
  <si>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</si>
  <si>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</si>
  <si>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</si>
  <si>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</si>
  <si>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</si>
  <si>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</si>
  <si>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</si>
  <si>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</si>
  <si>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</si>
  <si>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</si>
  <si>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</si>
  <si>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</si>
  <si>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</si>
  <si>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</si>
  <si>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</si>
  <si>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</si>
  <si>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</si>
  <si>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</si>
  <si>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</si>
  <si>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</si>
  <si>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</si>
  <si>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</si>
  <si>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</si>
  <si>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</si>
  <si>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</si>
  <si>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</si>
  <si>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</si>
  <si>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</si>
  <si>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</si>
  <si>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</si>
  <si>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</si>
  <si>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</si>
  <si>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</si>
  <si>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</si>
  <si>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</si>
  <si>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</si>
  <si>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</si>
  <si>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</si>
  <si>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</si>
  <si>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</si>
  <si>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</si>
  <si>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</si>
  <si>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</si>
  <si>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</si>
  <si>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</si>
  <si>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</si>
  <si>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</si>
  <si>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</si>
  <si>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</si>
  <si>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</si>
  <si>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</si>
  <si>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</si>
  <si>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</si>
  <si>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</si>
  <si>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</si>
  <si>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</si>
  <si>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</si>
  <si>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</si>
  <si>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</si>
  <si>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</si>
  <si>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</si>
  <si>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</si>
  <si>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</si>
  <si>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</si>
  <si>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</si>
  <si>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</si>
  <si>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</si>
  <si>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</si>
  <si>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</si>
  <si>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</si>
  <si>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</si>
  <si>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</si>
  <si>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</si>
  <si>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</si>
  <si>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</si>
  <si>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</si>
  <si>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</si>
  <si>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</si>
  <si>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</si>
  <si>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</si>
  <si>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</si>
  <si>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</si>
  <si>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</si>
  <si>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</si>
  <si>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</si>
  <si>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</si>
  <si>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</si>
  <si>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</si>
  <si>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</si>
  <si>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</si>
  <si>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</si>
  <si>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</si>
  <si>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</si>
  <si>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</si>
  <si>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</si>
  <si>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</si>
  <si>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</si>
  <si>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</si>
  <si>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</si>
  <si>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</si>
  <si>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</si>
  <si>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</si>
  <si>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</si>
  <si>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</si>
  <si>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</si>
  <si>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</si>
  <si>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</si>
  <si>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</si>
  <si>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</si>
  <si>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</si>
  <si>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</si>
  <si>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</si>
  <si>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</si>
  <si>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</si>
  <si>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</si>
  <si>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</si>
  <si>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</si>
  <si>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</si>
  <si>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</si>
  <si>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</si>
  <si>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</si>
  <si>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</si>
  <si>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</si>
  <si>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</si>
  <si>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</si>
  <si>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</si>
  <si>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</si>
  <si>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</si>
  <si>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</si>
  <si>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</si>
  <si>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</si>
  <si>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</si>
  <si>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</si>
  <si>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</si>
  <si>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</si>
  <si>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</si>
  <si>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</si>
  <si>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</si>
  <si>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</si>
  <si>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</si>
  <si>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</si>
  <si>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</si>
  <si>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</si>
  <si>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</si>
  <si>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</si>
  <si>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</si>
  <si>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</si>
  <si>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</si>
  <si>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</si>
  <si>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</si>
  <si>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</si>
  <si>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</si>
  <si>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</si>
  <si>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</si>
  <si>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</si>
  <si>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</si>
  <si>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</si>
  <si>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</si>
  <si>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</si>
  <si>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</si>
  <si>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</si>
  <si>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</si>
  <si>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</si>
  <si>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</si>
  <si>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</si>
  <si>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</si>
  <si>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</si>
  <si>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</si>
  <si>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</si>
  <si>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</si>
  <si>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</si>
  <si>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</si>
  <si>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</si>
  <si>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</si>
  <si>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</si>
  <si>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</si>
  <si>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</si>
  <si>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</si>
  <si>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</si>
  <si>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</si>
  <si>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</si>
  <si>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</si>
  <si>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</si>
  <si>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</si>
  <si>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</si>
  <si>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</si>
  <si>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</si>
  <si>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</si>
  <si>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</si>
  <si>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</si>
  <si>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</si>
  <si>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</si>
  <si>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</si>
  <si>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</si>
  <si>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</si>
  <si>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</si>
  <si>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</si>
  <si>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</si>
  <si>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</si>
  <si>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</si>
  <si>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</si>
  <si>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</si>
  <si>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</si>
  <si>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</si>
  <si>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</si>
  <si>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</si>
  <si>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</si>
  <si>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</si>
  <si>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</si>
  <si>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</si>
  <si>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</si>
  <si>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</si>
  <si>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</si>
  <si>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</si>
  <si>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</si>
  <si>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</si>
  <si>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</si>
  <si>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</si>
  <si>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</si>
  <si>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</si>
  <si>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</si>
  <si>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</si>
  <si>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</si>
  <si>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</si>
  <si>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</si>
  <si>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</si>
  <si>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</si>
  <si>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</si>
  <si>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</si>
  <si>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</si>
  <si>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</si>
  <si>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</si>
  <si>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</si>
  <si>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</si>
  <si>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</si>
  <si>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</si>
  <si>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</si>
  <si>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</si>
  <si>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</si>
  <si>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</si>
  <si>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</si>
  <si>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</si>
  <si>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</si>
  <si>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</si>
  <si>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</si>
  <si>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</si>
  <si>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</si>
  <si>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</si>
  <si>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</si>
  <si>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</si>
  <si>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</si>
  <si>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</si>
  <si>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</si>
  <si>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</si>
  <si>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</si>
  <si>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</si>
  <si>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</si>
  <si>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</si>
  <si>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</si>
  <si>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</si>
  <si>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</si>
  <si>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</si>
  <si>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</si>
  <si>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</si>
  <si>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</si>
  <si>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</si>
  <si>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</si>
  <si>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</si>
  <si>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</si>
  <si>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</si>
  <si>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</si>
  <si>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</si>
  <si>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</si>
  <si>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</si>
  <si>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</si>
  <si>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</si>
  <si>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</si>
  <si>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</si>
  <si>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</si>
  <si>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</si>
  <si>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</si>
  <si>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</si>
  <si>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</si>
  <si>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</si>
  <si>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</si>
  <si>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</si>
  <si>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</si>
  <si>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</si>
  <si>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</si>
  <si>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</si>
  <si>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</si>
  <si>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</si>
  <si>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</si>
  <si>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</si>
  <si>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</si>
  <si>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</si>
  <si>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</si>
  <si>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</si>
  <si>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</si>
  <si>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</si>
  <si>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</si>
  <si>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</si>
  <si>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</si>
  <si>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</si>
  <si>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</si>
  <si>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</si>
  <si>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</si>
  <si>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</si>
  <si>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</si>
  <si>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</si>
  <si>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</si>
  <si>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</si>
  <si>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</si>
  <si>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</si>
  <si>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</si>
  <si>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</si>
  <si>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</si>
  <si>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</si>
  <si>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</si>
  <si>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</si>
  <si>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</si>
  <si>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</si>
  <si>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</si>
  <si>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</si>
  <si>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</si>
  <si>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</si>
  <si>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</si>
  <si>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</si>
  <si>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</si>
  <si>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</si>
  <si>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</si>
  <si>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</si>
  <si>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</si>
  <si>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</si>
  <si>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</si>
  <si>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</si>
  <si>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</si>
  <si>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</si>
  <si>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</si>
  <si>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</si>
  <si>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</si>
  <si>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</si>
  <si>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</si>
  <si>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</si>
  <si>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</si>
  <si>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</si>
  <si>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</si>
  <si>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</si>
  <si>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</si>
  <si>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</si>
  <si>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</si>
  <si>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</si>
  <si>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</si>
  <si>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</si>
  <si>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</si>
  <si>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</si>
  <si>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</si>
  <si>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</si>
  <si>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</si>
  <si>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</si>
  <si>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</si>
  <si>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</si>
  <si>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</si>
  <si>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</si>
  <si>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</si>
  <si>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</si>
  <si>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</si>
  <si>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</si>
  <si>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</si>
  <si>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</si>
  <si>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</si>
  <si>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</si>
  <si>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</si>
  <si>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</si>
  <si>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</si>
  <si>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</si>
  <si>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</si>
  <si>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</si>
  <si>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</si>
  <si>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</si>
  <si>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</si>
  <si>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</si>
  <si>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</si>
  <si>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</si>
  <si>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</si>
  <si>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</si>
  <si>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</si>
  <si>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</si>
  <si>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</si>
  <si>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</si>
  <si>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</si>
  <si>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</si>
  <si>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</si>
  <si>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</si>
  <si>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</si>
  <si>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</si>
  <si>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</si>
  <si>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</si>
  <si>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</si>
  <si>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</si>
  <si>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</si>
  <si>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</si>
  <si>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</si>
  <si>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</si>
  <si>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</si>
  <si>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</si>
  <si>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</si>
  <si>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</si>
  <si>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</si>
  <si>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</si>
  <si>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</si>
  <si>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</si>
  <si>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</si>
  <si>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</si>
  <si>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</si>
  <si>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</si>
  <si>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</si>
  <si>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</si>
  <si>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</si>
  <si>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</si>
  <si>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</si>
  <si>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</si>
  <si>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</si>
  <si>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</si>
  <si>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</si>
  <si>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</si>
  <si>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</si>
  <si>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</si>
  <si>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</si>
  <si>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</si>
  <si>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</si>
  <si>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</si>
  <si>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</si>
  <si>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</si>
  <si>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</si>
  <si>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</si>
  <si>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</si>
  <si>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</si>
  <si>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</si>
  <si>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</si>
  <si>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</si>
  <si>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</si>
  <si>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</si>
  <si>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</si>
  <si>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</si>
  <si>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</si>
  <si>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</si>
  <si>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</si>
  <si>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</si>
  <si>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</si>
  <si>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</si>
  <si>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</si>
  <si>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</si>
  <si>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</si>
  <si>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</si>
  <si>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</si>
  <si>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</si>
  <si>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</si>
  <si>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</si>
  <si>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</si>
  <si>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</si>
  <si>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</si>
  <si>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</si>
  <si>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</si>
  <si>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</si>
  <si>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</si>
  <si>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</si>
  <si>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</si>
  <si>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</si>
  <si>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</si>
  <si>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</si>
  <si>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</si>
  <si>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</si>
  <si>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</si>
  <si>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</si>
  <si>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</si>
  <si>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</si>
  <si>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</si>
  <si>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</si>
  <si>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</si>
  <si>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</si>
  <si>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</si>
  <si>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</si>
  <si>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</si>
  <si>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</si>
  <si>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</si>
  <si>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</si>
  <si>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</si>
  <si>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</si>
  <si>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</si>
  <si>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</si>
  <si>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</si>
  <si>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</si>
  <si>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</si>
  <si>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</si>
  <si>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</si>
  <si>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</si>
  <si>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</si>
  <si>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</si>
  <si>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</si>
  <si>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</si>
  <si>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</si>
  <si>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</si>
  <si>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</si>
  <si>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</si>
  <si>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</si>
  <si>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</si>
  <si>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</si>
  <si>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</si>
  <si>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</si>
  <si>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</si>
  <si>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</si>
  <si>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</si>
  <si>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</si>
  <si>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</si>
  <si>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</si>
  <si>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</si>
  <si>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</si>
  <si>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</si>
  <si>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</si>
  <si>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</si>
  <si>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</si>
  <si>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</si>
  <si>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</si>
  <si>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</si>
  <si>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</si>
  <si>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</si>
  <si>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</si>
  <si>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</si>
  <si>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</si>
  <si>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</si>
  <si>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</si>
  <si>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</si>
  <si>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</si>
  <si>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</si>
  <si>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</si>
  <si>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</si>
  <si>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</si>
  <si>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</si>
  <si>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</si>
  <si>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</si>
  <si>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</si>
  <si>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</si>
  <si>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</si>
  <si>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</si>
  <si>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</si>
  <si>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</si>
  <si>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</si>
  <si>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</si>
  <si>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</si>
  <si>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</si>
  <si>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</si>
  <si>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</si>
  <si>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</si>
  <si>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</si>
  <si>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</si>
  <si>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</si>
  <si>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</si>
  <si>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</si>
  <si>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</si>
  <si>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</si>
  <si>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</si>
  <si>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</si>
  <si>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</si>
  <si>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</si>
  <si>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</si>
  <si>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</si>
  <si>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</si>
  <si>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</si>
  <si>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</si>
  <si>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</si>
  <si>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</si>
  <si>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</si>
  <si>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</si>
  <si>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</si>
  <si>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</si>
  <si>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</si>
  <si>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</si>
  <si>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</si>
  <si>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</si>
  <si>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</si>
  <si>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</si>
  <si>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</si>
  <si>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</si>
  <si>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</si>
  <si>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</si>
  <si>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</si>
  <si>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</si>
  <si>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</si>
  <si>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</si>
  <si>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</si>
  <si>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</si>
  <si>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</si>
  <si>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</si>
  <si>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</si>
  <si>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</si>
  <si>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</si>
  <si>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</si>
  <si>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</si>
  <si>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</si>
  <si>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</si>
  <si>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</si>
  <si>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</si>
  <si>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</si>
  <si>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</si>
  <si>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</si>
  <si>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</si>
  <si>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</si>
  <si>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</si>
  <si>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</si>
  <si>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</si>
  <si>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</si>
  <si>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</si>
  <si>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</si>
  <si>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</si>
  <si>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</si>
  <si>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</si>
  <si>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</si>
  <si>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</si>
  <si>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</si>
  <si>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</si>
  <si>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</si>
  <si>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</si>
  <si>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</si>
  <si>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</si>
  <si>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</si>
  <si>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</si>
  <si>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</si>
  <si>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</si>
  <si>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</si>
  <si>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</si>
  <si>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</si>
  <si>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</si>
  <si>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</si>
  <si>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</si>
  <si>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</si>
  <si>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</si>
  <si>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</si>
  <si>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</si>
  <si>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</si>
  <si>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</si>
  <si>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</si>
  <si>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</si>
  <si>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</si>
  <si>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</si>
  <si>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</si>
  <si>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</si>
  <si>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</si>
  <si>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</si>
  <si>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</si>
  <si>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</si>
  <si>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</si>
  <si>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</si>
  <si>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</si>
  <si>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</si>
  <si>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</si>
  <si>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</si>
  <si>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</si>
  <si>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</si>
  <si>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</si>
  <si>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</si>
  <si>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</si>
  <si>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</si>
  <si>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</si>
  <si>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</si>
  <si>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</si>
  <si>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</si>
  <si>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</si>
  <si>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</si>
  <si>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</si>
  <si>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</si>
  <si>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</si>
  <si>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</si>
  <si>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</si>
  <si>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</si>
  <si>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</si>
  <si>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</si>
  <si>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</si>
  <si>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</si>
  <si>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</si>
  <si>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</si>
  <si>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</si>
  <si>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</si>
  <si>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</si>
  <si>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</si>
  <si>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</si>
  <si>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</si>
  <si>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</si>
  <si>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</si>
  <si>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</si>
  <si>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</si>
  <si>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</si>
  <si>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</si>
  <si>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</si>
  <si>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</si>
  <si>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</si>
  <si>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</si>
  <si>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</si>
  <si>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</si>
  <si>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</si>
  <si>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</si>
  <si>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</si>
  <si>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</si>
  <si>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</si>
  <si>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</si>
  <si>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</si>
  <si>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</si>
  <si>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</si>
  <si>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</si>
  <si>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</si>
  <si>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</si>
  <si>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</si>
  <si>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</si>
  <si>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</si>
  <si>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</si>
  <si>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</si>
  <si>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</si>
  <si>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</si>
  <si>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</si>
  <si>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</si>
  <si>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</si>
  <si>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</si>
  <si>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</si>
  <si>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</si>
  <si>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</si>
  <si>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</si>
  <si>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</si>
  <si>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</si>
  <si>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</si>
  <si>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</si>
  <si>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</si>
  <si>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</si>
  <si>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</si>
  <si>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</si>
  <si>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</si>
  <si>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</si>
  <si>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</si>
  <si>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</si>
  <si>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</si>
  <si>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</si>
  <si>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</si>
  <si>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</si>
  <si>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</si>
  <si>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</si>
  <si>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</si>
  <si>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</si>
  <si>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</si>
  <si>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</si>
  <si>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</si>
  <si>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</si>
  <si>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</si>
  <si>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</si>
  <si>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</si>
  <si>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</si>
  <si>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</si>
  <si>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</si>
  <si>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</si>
  <si>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</si>
  <si>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</si>
  <si>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</si>
  <si>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</si>
  <si>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</si>
  <si>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</si>
  <si>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</si>
  <si>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</si>
  <si>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</si>
  <si>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</si>
  <si>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</si>
  <si>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</si>
  <si>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</si>
  <si>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</si>
  <si>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</si>
  <si>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</si>
  <si>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</si>
  <si>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</si>
  <si>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</si>
  <si>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</si>
  <si>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</si>
  <si>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</si>
  <si>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</si>
  <si>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</si>
  <si>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</si>
  <si>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</si>
  <si>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</si>
  <si>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</si>
  <si>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</si>
  <si>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</si>
  <si>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</si>
  <si>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</si>
  <si>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</si>
  <si>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</si>
  <si>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</si>
  <si>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</si>
  <si>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</si>
  <si>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</si>
  <si>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</si>
  <si>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</si>
  <si>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</si>
  <si>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</si>
  <si>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</si>
  <si>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</si>
  <si>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</si>
  <si>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</si>
  <si>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</si>
  <si>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</si>
  <si>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</si>
  <si>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</si>
  <si>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</si>
  <si>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</si>
  <si>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</si>
  <si>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</si>
  <si>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</si>
  <si>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</si>
  <si>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</si>
  <si>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</si>
  <si>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</si>
  <si>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</si>
  <si>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</si>
  <si>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</si>
  <si>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</si>
  <si>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</si>
  <si>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</si>
  <si>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</si>
  <si>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</si>
  <si>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</si>
  <si>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</si>
  <si>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</si>
  <si>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</si>
  <si>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</si>
  <si>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</si>
  <si>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</si>
  <si>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</si>
  <si>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</si>
  <si>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</si>
  <si>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</si>
  <si>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</si>
  <si>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</si>
  <si>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</si>
  <si>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</si>
  <si>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</si>
  <si>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</si>
  <si>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</si>
  <si>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</si>
  <si>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</si>
  <si>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</si>
  <si>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</si>
  <si>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</si>
  <si>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</si>
  <si>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</si>
  <si>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</si>
  <si>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</si>
  <si>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</si>
  <si>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</si>
  <si>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</si>
  <si>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</si>
  <si>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</si>
  <si>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</si>
  <si>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</si>
  <si>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</si>
  <si>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</si>
  <si>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</si>
  <si>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</si>
  <si>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</si>
  <si>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</si>
  <si>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</si>
  <si>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</si>
  <si>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</si>
  <si>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</si>
  <si>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</si>
  <si>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</si>
  <si>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</si>
  <si>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</si>
  <si>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</si>
  <si>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</si>
  <si>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</si>
  <si>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</si>
  <si>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</si>
  <si>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</si>
  <si>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</si>
  <si>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</si>
  <si>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</si>
  <si>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</si>
  <si>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</si>
  <si>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</si>
  <si>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</si>
  <si>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</si>
  <si>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</si>
  <si>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</si>
  <si>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</si>
  <si>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</si>
  <si>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</si>
  <si>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</si>
  <si>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</si>
  <si>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</si>
  <si>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</si>
  <si>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</si>
  <si>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</si>
  <si>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</si>
  <si>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</si>
  <si>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</si>
  <si>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</si>
  <si>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</si>
  <si>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</si>
  <si>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</si>
  <si>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</si>
  <si>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</si>
  <si>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</si>
  <si>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</si>
  <si>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</si>
  <si>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</si>
  <si>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</si>
  <si>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</si>
  <si>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</si>
  <si>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</si>
  <si>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</si>
  <si>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</si>
  <si>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</si>
  <si>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</si>
  <si>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</si>
  <si>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</si>
  <si>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</si>
  <si>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</si>
  <si>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</si>
  <si>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</si>
  <si>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</si>
  <si>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</si>
  <si>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</si>
  <si>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</si>
  <si>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</si>
  <si>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</si>
  <si>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</si>
  <si>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</si>
  <si>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</si>
  <si>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</si>
  <si>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</si>
  <si>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</si>
  <si>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</si>
  <si>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</si>
  <si>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</si>
  <si>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</si>
  <si>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</si>
  <si>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</si>
  <si>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</si>
  <si>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</si>
  <si>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</si>
  <si>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</si>
  <si>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</si>
  <si>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</si>
  <si>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</si>
  <si>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</si>
  <si>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</si>
  <si>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</si>
  <si>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</si>
  <si>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</si>
  <si>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</si>
  <si>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</si>
  <si>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</si>
  <si>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</si>
  <si>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</si>
  <si>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</si>
  <si>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</si>
  <si>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</si>
  <si>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</si>
  <si>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</si>
  <si>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</si>
  <si>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</si>
  <si>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</si>
  <si>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</si>
  <si>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</si>
  <si>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</si>
  <si>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</si>
  <si>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</si>
  <si>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</si>
  <si>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</si>
  <si>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</si>
  <si>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</si>
  <si>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</si>
  <si>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</si>
  <si>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</si>
  <si>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</si>
  <si>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</si>
  <si>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</si>
  <si>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</si>
  <si>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</si>
  <si>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</si>
  <si>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</si>
  <si>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</si>
  <si>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</si>
  <si>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</si>
  <si>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</si>
  <si>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</si>
  <si>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</si>
  <si>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</si>
  <si>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</si>
  <si>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</si>
  <si>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</si>
  <si>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</si>
  <si>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</si>
  <si>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</si>
  <si>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</si>
  <si>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</si>
  <si>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</si>
  <si>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</si>
  <si>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</si>
  <si>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</si>
  <si>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</si>
  <si>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</si>
  <si>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</si>
  <si>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</si>
  <si>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</si>
  <si>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</si>
  <si>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</si>
  <si>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</si>
  <si>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</si>
  <si>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</si>
  <si>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</si>
  <si>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</si>
  <si>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</si>
  <si>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</si>
  <si>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</si>
  <si>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</si>
  <si>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</si>
  <si>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</si>
  <si>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</si>
  <si>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</si>
  <si>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</si>
  <si>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</si>
  <si>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</si>
  <si>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</si>
  <si>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</si>
  <si>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</si>
  <si>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</si>
  <si>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</si>
  <si>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</si>
  <si>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</si>
  <si>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</si>
  <si>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</si>
  <si>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</si>
  <si>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</si>
  <si>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</si>
  <si>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</si>
  <si>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</si>
  <si>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</si>
  <si>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</si>
  <si>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</si>
  <si>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</si>
  <si>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</si>
  <si>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</si>
  <si>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</si>
  <si>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</si>
  <si>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</si>
  <si>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</si>
  <si>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</si>
  <si>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</si>
  <si>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</si>
  <si>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</si>
  <si>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</si>
  <si>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</si>
  <si>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</si>
  <si>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</si>
  <si>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</si>
  <si>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</si>
  <si>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</si>
  <si>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</si>
  <si>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</si>
  <si>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</si>
  <si>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</si>
  <si>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</si>
  <si>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</si>
  <si>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</si>
  <si>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</si>
  <si>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</si>
  <si>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</si>
  <si>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</si>
  <si>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</si>
  <si>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</si>
  <si>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</si>
  <si>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</si>
  <si>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</si>
  <si>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</si>
  <si>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</si>
  <si>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</si>
  <si>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</si>
  <si>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</si>
  <si>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</si>
  <si>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</si>
  <si>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</si>
  <si>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</si>
  <si>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</si>
  <si>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</si>
  <si>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</si>
  <si>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</si>
  <si>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</si>
  <si>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</si>
  <si>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</si>
  <si>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</si>
  <si>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</si>
  <si>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</si>
  <si>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</si>
  <si>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</si>
  <si>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</si>
  <si>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</si>
  <si>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</si>
  <si>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</si>
  <si>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</si>
  <si>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</si>
  <si>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</si>
  <si>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</si>
  <si>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</si>
  <si>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</si>
  <si>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</si>
  <si>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</si>
  <si>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</si>
  <si>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</si>
  <si>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</si>
  <si>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</si>
  <si>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</si>
  <si>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</si>
  <si>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</si>
  <si>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</si>
  <si>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</si>
  <si>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</si>
  <si>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</si>
  <si>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</si>
  <si>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</si>
  <si>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</si>
  <si>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</si>
  <si>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</si>
  <si>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</si>
  <si>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</si>
  <si>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</si>
  <si>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</si>
  <si>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</si>
  <si>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</si>
  <si>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</si>
  <si>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</si>
  <si>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</si>
  <si>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</si>
  <si>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</si>
  <si>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</si>
  <si>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</si>
  <si>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</si>
  <si>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</si>
  <si>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</si>
  <si>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</si>
  <si>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</si>
  <si>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</si>
  <si>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</si>
  <si>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</si>
  <si>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</si>
  <si>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</si>
  <si>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</si>
  <si>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</si>
  <si>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</si>
  <si>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</si>
  <si>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</si>
  <si>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</si>
  <si>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</si>
  <si>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</si>
  <si>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</si>
  <si>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</si>
  <si>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</si>
  <si>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</si>
  <si>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</si>
  <si>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</si>
  <si>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</si>
  <si>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</si>
  <si>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</si>
  <si>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</si>
  <si>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</si>
  <si>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</si>
  <si>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</si>
  <si>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</si>
  <si>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</si>
  <si>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</si>
  <si>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</si>
  <si>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</si>
  <si>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</si>
  <si>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</si>
  <si>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</si>
  <si>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</si>
  <si>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</si>
  <si>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</si>
  <si>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</si>
  <si>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</si>
  <si>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</si>
  <si>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</si>
  <si>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</si>
  <si>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</si>
  <si>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</si>
  <si>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</si>
  <si>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</si>
  <si>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</si>
  <si>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</si>
  <si>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</si>
  <si>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</si>
  <si>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</si>
  <si>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</si>
  <si>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</si>
  <si>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</si>
  <si>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</si>
  <si>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</si>
  <si>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</si>
  <si>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</si>
  <si>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</si>
  <si>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</si>
  <si>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</si>
  <si>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</si>
  <si>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</si>
  <si>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</si>
  <si>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</si>
  <si>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</si>
  <si>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</si>
  <si>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</si>
  <si>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</si>
  <si>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</si>
  <si>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</si>
  <si>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</si>
  <si>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</si>
  <si>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</si>
  <si>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</si>
  <si>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</si>
  <si>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</si>
  <si>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</si>
  <si>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</si>
  <si>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</si>
  <si>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</si>
  <si>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</si>
  <si>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</si>
  <si>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</si>
  <si>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</si>
  <si>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</si>
  <si>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</si>
  <si>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</si>
  <si>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</si>
  <si>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</si>
  <si>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</si>
  <si>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</si>
  <si>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</si>
  <si>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</si>
  <si>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</si>
  <si>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</si>
  <si>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</si>
  <si>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</si>
  <si>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</si>
  <si>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</si>
  <si>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</si>
  <si>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</si>
  <si>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</si>
  <si>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</si>
  <si>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</si>
  <si>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</si>
  <si>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</si>
  <si>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</si>
  <si>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</si>
  <si>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</si>
  <si>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</si>
  <si>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</si>
  <si>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</si>
  <si>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</si>
  <si>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</si>
  <si>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</si>
  <si>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</si>
  <si>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</si>
  <si>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</si>
  <si>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</si>
  <si>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</si>
  <si>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</si>
  <si>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</si>
  <si>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</si>
  <si>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</si>
  <si>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</si>
  <si>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</si>
  <si>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</si>
  <si>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</si>
  <si>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</si>
  <si>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</si>
  <si>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</si>
  <si>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</si>
  <si>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</si>
  <si>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</si>
  <si>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</si>
  <si>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</si>
  <si>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</si>
  <si>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</si>
  <si>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</si>
  <si>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</si>
  <si>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</si>
  <si>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</si>
  <si>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</si>
  <si>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</si>
  <si>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</si>
  <si>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</si>
  <si>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</si>
  <si>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</si>
  <si>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</si>
  <si>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</si>
  <si>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</si>
  <si>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</si>
  <si>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</si>
  <si>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</si>
  <si>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</si>
  <si>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</si>
  <si>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</si>
  <si>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</si>
  <si>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</si>
  <si>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</si>
  <si>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</si>
  <si>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</si>
  <si>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</si>
  <si>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</si>
  <si>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</si>
  <si>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</si>
  <si>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</si>
  <si>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</si>
  <si>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</si>
  <si>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</si>
  <si>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</si>
  <si>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</si>
  <si>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</si>
  <si>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</si>
  <si>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</si>
  <si>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</si>
  <si>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</si>
  <si>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</si>
  <si>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</si>
  <si>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</si>
  <si>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</si>
  <si>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</si>
  <si>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</si>
  <si>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</si>
  <si>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</si>
  <si>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</si>
  <si>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</si>
  <si>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</si>
  <si>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</si>
  <si>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</si>
  <si>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</si>
  <si>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</si>
  <si>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</si>
  <si>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</si>
  <si>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</si>
  <si>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</si>
  <si>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</si>
  <si>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</si>
  <si>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</si>
  <si>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</si>
  <si>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</si>
  <si>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</si>
  <si>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</si>
  <si>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</si>
  <si>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</si>
  <si>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</si>
  <si>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</si>
  <si>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</si>
  <si>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</si>
  <si>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</si>
  <si>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</si>
  <si>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</si>
  <si>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</si>
  <si>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</si>
  <si>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</si>
  <si>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</si>
  <si>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</si>
  <si>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</si>
  <si>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</si>
  <si>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</si>
  <si>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</si>
  <si>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</si>
  <si>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</si>
  <si>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</si>
  <si>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</si>
  <si>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</si>
  <si>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</si>
  <si>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</si>
  <si>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</si>
  <si>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</si>
  <si>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</si>
  <si>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</si>
  <si>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</si>
  <si>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</si>
  <si>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</si>
  <si>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</si>
  <si>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</si>
  <si>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</si>
  <si>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</si>
  <si>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</si>
  <si>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</si>
  <si>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</si>
  <si>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</si>
  <si>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</si>
  <si>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</si>
  <si>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</si>
  <si>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</si>
  <si>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</si>
  <si>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</si>
  <si>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</si>
  <si>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</si>
  <si>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</si>
  <si>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</si>
  <si>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</si>
  <si>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</si>
  <si>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</si>
  <si>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</si>
  <si>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</si>
  <si>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</si>
  <si>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</si>
  <si>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</si>
  <si>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</si>
  <si>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</si>
  <si>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</si>
  <si>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</si>
  <si>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</si>
  <si>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</si>
  <si>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</si>
  <si>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</si>
  <si>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</si>
  <si>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</si>
  <si>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</si>
  <si>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</si>
  <si>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</si>
  <si>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</si>
  <si>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</si>
  <si>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</si>
  <si>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</si>
  <si>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</si>
  <si>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</si>
  <si>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</si>
  <si>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</si>
  <si>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</si>
  <si>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</si>
  <si>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</si>
  <si>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</si>
  <si>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</si>
  <si>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</si>
  <si>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</si>
  <si>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</si>
  <si>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</si>
  <si>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</si>
  <si>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</si>
  <si>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</si>
  <si>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</si>
  <si>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</si>
  <si>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</si>
  <si>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</si>
  <si>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</si>
  <si>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</si>
  <si>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</si>
  <si>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</si>
  <si>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</si>
  <si>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</si>
  <si>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</si>
  <si>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</si>
  <si>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</si>
  <si>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</si>
  <si>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</si>
  <si>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</si>
  <si>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</si>
  <si>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</si>
  <si>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</si>
  <si>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</si>
  <si>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</si>
  <si>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</si>
  <si>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</si>
  <si>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</si>
  <si>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</si>
  <si>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</si>
  <si>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</si>
  <si>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</si>
  <si>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</si>
  <si>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</si>
  <si>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</si>
  <si>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</si>
  <si>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</si>
  <si>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</si>
  <si>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</si>
  <si>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</si>
  <si>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</si>
  <si>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</si>
  <si>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</si>
  <si>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</si>
  <si>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</si>
  <si>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</si>
  <si>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</si>
  <si>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</si>
  <si>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</si>
  <si>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</si>
  <si>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</si>
  <si>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</si>
  <si>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</si>
  <si>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</si>
  <si>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</si>
  <si>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</si>
  <si>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</si>
  <si>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</si>
  <si>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</si>
  <si>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</si>
  <si>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</si>
  <si>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</si>
  <si>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</si>
  <si>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</si>
  <si>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</si>
  <si>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</si>
  <si>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</si>
  <si>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</si>
  <si>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</si>
  <si>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</si>
  <si>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</si>
  <si>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</si>
  <si>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</si>
  <si>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</si>
  <si>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</si>
  <si>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</si>
  <si>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</si>
  <si>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</si>
  <si>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</si>
  <si>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</si>
  <si>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</si>
  <si>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</si>
  <si>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</si>
  <si>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</si>
  <si>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</si>
  <si>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</si>
  <si>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</si>
  <si>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</si>
  <si>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</si>
  <si>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</si>
  <si>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</si>
  <si>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</si>
  <si>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</si>
  <si>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</si>
  <si>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</si>
  <si>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</si>
  <si>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</si>
  <si>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</si>
  <si>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</si>
  <si>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</si>
  <si>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</si>
  <si>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</si>
  <si>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</si>
  <si>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</si>
  <si>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</si>
  <si>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</si>
  <si>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</si>
  <si>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</si>
  <si>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</si>
  <si>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</si>
  <si>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</si>
  <si>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</si>
  <si>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</si>
  <si>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</si>
  <si>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</si>
  <si>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</si>
  <si>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</si>
  <si>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</si>
  <si>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</si>
  <si>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</si>
  <si>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</si>
  <si>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</si>
  <si>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</si>
  <si>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</si>
  <si>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</si>
  <si>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</si>
  <si>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</si>
  <si>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</si>
  <si>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</si>
  <si>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</si>
  <si>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</si>
  <si>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</si>
  <si>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</si>
  <si>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</si>
  <si>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</si>
  <si>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</si>
  <si>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</si>
  <si>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</si>
  <si>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</si>
  <si>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</si>
  <si>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</si>
  <si>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</si>
  <si>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</si>
  <si>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</si>
  <si>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</si>
  <si>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</si>
  <si>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</si>
  <si>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</si>
  <si>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</si>
  <si>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</si>
  <si>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</si>
  <si>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</si>
  <si>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</si>
  <si>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</si>
  <si>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</si>
  <si>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</si>
  <si>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</si>
  <si>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</si>
  <si>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</si>
  <si>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</si>
  <si>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</si>
  <si>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</si>
  <si>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</si>
  <si>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</si>
  <si>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</si>
  <si>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</si>
  <si>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</si>
  <si>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</si>
  <si>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</si>
  <si>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</si>
  <si>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</si>
  <si>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</si>
  <si>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</si>
  <si>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</si>
  <si>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</si>
  <si>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</si>
  <si>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</si>
  <si>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</si>
  <si>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</si>
  <si>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</si>
  <si>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</si>
  <si>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</si>
  <si>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</si>
  <si>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</si>
  <si>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</si>
  <si>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</si>
  <si>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</si>
  <si>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</si>
  <si>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</si>
  <si>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</si>
  <si>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</si>
  <si>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</si>
  <si>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</si>
  <si>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</si>
  <si>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</si>
  <si>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</si>
  <si>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</si>
  <si>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</si>
  <si>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</si>
  <si>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</si>
  <si>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</si>
  <si>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</si>
  <si>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</si>
  <si>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</si>
  <si>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</si>
  <si>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</si>
  <si>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</si>
  <si>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</si>
  <si>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</si>
  <si>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</si>
  <si>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</si>
  <si>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</si>
  <si>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</si>
  <si>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</si>
  <si>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</si>
  <si>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</si>
  <si>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</si>
  <si>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</si>
  <si>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</si>
  <si>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</si>
  <si>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</si>
  <si>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</si>
  <si>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</si>
  <si>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</si>
  <si>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</si>
  <si>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</si>
  <si>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</si>
  <si>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</si>
  <si>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</si>
  <si>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</si>
  <si>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</si>
  <si>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</si>
  <si>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</si>
  <si>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</si>
  <si>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</si>
  <si>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</si>
  <si>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</si>
  <si>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</si>
  <si>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</si>
  <si>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</si>
  <si>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</si>
  <si>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</si>
  <si>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</si>
  <si>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</si>
  <si>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</si>
  <si>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</si>
  <si>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</si>
  <si>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</si>
  <si>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</si>
  <si>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</si>
  <si>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</si>
  <si>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</si>
  <si>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</si>
  <si>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</si>
  <si>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</si>
  <si>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</si>
  <si>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</si>
  <si>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</si>
  <si>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</si>
  <si>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</si>
  <si>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</si>
  <si>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</si>
  <si>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</si>
  <si>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</si>
  <si>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</si>
  <si>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</si>
  <si>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</si>
  <si>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</si>
  <si>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</si>
  <si>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</si>
  <si>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</si>
  <si>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</si>
  <si>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</si>
  <si>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</si>
  <si>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</si>
  <si>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</si>
  <si>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</si>
  <si>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</si>
  <si>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</si>
  <si>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</si>
  <si>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</si>
  <si>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</si>
  <si>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</si>
  <si>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</si>
  <si>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</si>
  <si>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</si>
  <si>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</si>
  <si>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</si>
  <si>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</si>
  <si>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</si>
  <si>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</si>
  <si>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</si>
  <si>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</si>
  <si>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</si>
  <si>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</si>
  <si>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</si>
  <si>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</si>
  <si>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</si>
  <si>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</si>
  <si>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</si>
  <si>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</si>
  <si>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</si>
  <si>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</si>
  <si>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</si>
  <si>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</si>
  <si>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</si>
  <si>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</si>
  <si>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</si>
  <si>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</si>
  <si>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</si>
  <si>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</si>
  <si>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</si>
  <si>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</si>
  <si>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</si>
  <si>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</si>
  <si>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</si>
  <si>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</si>
  <si>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</si>
  <si>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</si>
  <si>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</si>
  <si>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</si>
  <si>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</si>
  <si>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</si>
  <si>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</si>
  <si>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</si>
  <si>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</si>
  <si>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</si>
  <si>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</si>
  <si>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</si>
  <si>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</si>
  <si>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</si>
  <si>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</si>
  <si>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</si>
  <si>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</si>
  <si>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</si>
  <si>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</si>
  <si>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</si>
  <si>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</si>
  <si>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</si>
  <si>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</si>
  <si>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</si>
  <si>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</si>
  <si>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</si>
  <si>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</si>
  <si>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</si>
  <si>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</si>
  <si>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</si>
  <si>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</si>
  <si>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</si>
  <si>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</si>
  <si>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</si>
  <si>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</si>
  <si>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</si>
  <si>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</si>
  <si>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</si>
  <si>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</si>
  <si>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</si>
  <si>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</si>
  <si>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</si>
  <si>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</si>
  <si>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</si>
  <si>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</si>
  <si>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</si>
  <si>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</si>
  <si>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</si>
  <si>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</si>
  <si>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</si>
  <si>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</si>
  <si>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</si>
  <si>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</si>
  <si>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</si>
  <si>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</si>
  <si>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</si>
  <si>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</si>
  <si>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</si>
  <si>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</si>
  <si>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</si>
  <si>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</si>
  <si>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</si>
  <si>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</si>
  <si>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</si>
  <si>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</si>
  <si>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</si>
  <si>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</si>
  <si>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</si>
  <si>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</si>
  <si>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</si>
  <si>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</si>
  <si>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</si>
  <si>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</si>
  <si>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</si>
  <si>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</si>
  <si>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</si>
  <si>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</si>
  <si>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</si>
  <si>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</si>
  <si>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</si>
  <si>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</si>
  <si>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</si>
  <si>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</si>
  <si>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</si>
  <si>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</si>
  <si>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</si>
  <si>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</si>
  <si>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</si>
  <si>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</si>
  <si>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</si>
  <si>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</si>
  <si>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</si>
  <si>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</si>
  <si>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</si>
  <si>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</si>
  <si>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</si>
  <si>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</si>
  <si>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</si>
  <si>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</si>
  <si>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</si>
  <si>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</si>
  <si>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</si>
  <si>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</si>
  <si>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</si>
  <si>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</si>
  <si>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</si>
  <si>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</si>
  <si>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</si>
  <si>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</si>
  <si>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</si>
  <si>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</si>
  <si>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</si>
  <si>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</si>
  <si>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</si>
  <si>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</si>
  <si>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</si>
  <si>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</si>
  <si>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</si>
  <si>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</si>
  <si>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</si>
  <si>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</si>
  <si>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</si>
  <si>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</si>
  <si>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</si>
  <si>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</si>
  <si>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</si>
  <si>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</si>
  <si>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</si>
  <si>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</si>
  <si>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</si>
  <si>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</si>
  <si>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</si>
  <si>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</si>
  <si>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</si>
  <si>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</si>
  <si>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</si>
  <si>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</si>
  <si>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</si>
  <si>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</si>
  <si>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</si>
  <si>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</si>
  <si>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</si>
  <si>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</si>
  <si>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</si>
  <si>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</si>
  <si>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</si>
  <si>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</si>
  <si>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</si>
  <si>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</si>
  <si>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</si>
  <si>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</si>
  <si>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</si>
  <si>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</si>
  <si>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</si>
  <si>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</si>
  <si>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</si>
  <si>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</si>
  <si>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</si>
  <si>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</si>
  <si>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</si>
  <si>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</si>
  <si>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</si>
  <si>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</si>
  <si>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</si>
  <si>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</si>
  <si>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</si>
  <si>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</si>
  <si>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</si>
  <si>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</si>
  <si>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</si>
  <si>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</si>
  <si>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</si>
  <si>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</si>
  <si>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</si>
  <si>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</si>
  <si>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</si>
  <si>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</si>
  <si>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</si>
  <si>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</si>
  <si>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</si>
  <si>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</si>
  <si>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</si>
  <si>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</si>
  <si>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</si>
  <si>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</si>
  <si>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</si>
  <si>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</si>
  <si>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</si>
  <si>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</si>
  <si>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</si>
  <si>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</si>
  <si>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</si>
  <si>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</si>
  <si>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</si>
  <si>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</si>
  <si>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</si>
  <si>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</si>
  <si>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</si>
  <si>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</si>
  <si>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</si>
  <si>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</si>
  <si>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</si>
  <si>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</si>
  <si>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</si>
  <si>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</si>
  <si>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</si>
  <si>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</si>
  <si>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</si>
  <si>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</si>
  <si>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</si>
  <si>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</si>
  <si>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</si>
  <si>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</si>
  <si>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</si>
  <si>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</si>
  <si>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</si>
  <si>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</si>
  <si>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</si>
  <si>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</si>
  <si>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</si>
  <si>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</si>
  <si>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</si>
  <si>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</si>
  <si>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</si>
  <si>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</si>
  <si>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</si>
  <si>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</si>
  <si>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</si>
  <si>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</si>
  <si>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</si>
  <si>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</si>
  <si>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</si>
  <si>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</si>
  <si>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</si>
  <si>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</si>
  <si>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</si>
  <si>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</si>
  <si>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</si>
  <si>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</si>
  <si>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</si>
  <si>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</si>
  <si>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</si>
  <si>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</si>
  <si>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</si>
  <si>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</si>
  <si>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</si>
  <si>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</si>
  <si>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</si>
  <si>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</si>
  <si>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</si>
  <si>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</si>
  <si>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</si>
  <si>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</si>
  <si>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</si>
  <si>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</si>
  <si>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</si>
  <si>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</si>
  <si>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</si>
  <si>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</si>
  <si>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</si>
  <si>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</si>
  <si>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</si>
  <si>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</si>
  <si>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</si>
  <si>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</si>
  <si>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</si>
  <si>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</si>
  <si>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</si>
  <si>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</si>
  <si>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</si>
  <si>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</si>
  <si>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</si>
  <si>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</si>
  <si>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</si>
  <si>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</si>
  <si>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</si>
  <si>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</si>
  <si>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</si>
  <si>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</si>
  <si>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</si>
  <si>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</si>
  <si>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</si>
  <si>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</si>
  <si>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</si>
  <si>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</si>
  <si>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</si>
  <si>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</si>
  <si>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</si>
  <si>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</si>
  <si>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</si>
  <si>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</si>
  <si>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</si>
  <si>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</si>
  <si>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</si>
  <si>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</si>
  <si>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</si>
  <si>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</si>
  <si>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</si>
  <si>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</si>
  <si>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</si>
  <si>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</si>
  <si>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</si>
  <si>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</si>
  <si>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</si>
  <si>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</si>
  <si>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</si>
  <si>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</si>
  <si>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</si>
  <si>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</si>
  <si>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</si>
  <si>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</si>
  <si>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</si>
  <si>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</si>
  <si>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</si>
  <si>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</si>
  <si>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</si>
  <si>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</si>
  <si>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</si>
  <si>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</si>
  <si>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</si>
  <si>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</si>
  <si>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</si>
  <si>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</si>
  <si>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</si>
  <si>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</si>
  <si>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</si>
  <si>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</si>
  <si>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</si>
  <si>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</si>
  <si>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</si>
  <si>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</si>
  <si>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</si>
  <si>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</si>
  <si>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</si>
  <si>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</si>
  <si>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</si>
  <si>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</si>
  <si>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</si>
  <si>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</si>
  <si>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</si>
  <si>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</si>
  <si>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</si>
  <si>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</si>
  <si>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</si>
  <si>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</si>
  <si>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</si>
  <si>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</si>
  <si>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</si>
  <si>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</si>
  <si>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</si>
  <si>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</si>
  <si>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</si>
  <si>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</si>
  <si>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</si>
  <si>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</si>
  <si>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</si>
  <si>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</si>
  <si>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</si>
  <si>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</si>
  <si>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</si>
  <si>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</si>
  <si>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</si>
  <si>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</si>
  <si>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</si>
  <si>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</si>
  <si>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</si>
  <si>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</si>
  <si>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</si>
  <si>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</si>
  <si>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</si>
  <si>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</si>
  <si>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</si>
  <si>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</si>
  <si>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</si>
  <si>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</si>
  <si>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</si>
  <si>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</si>
  <si>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</si>
  <si>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</si>
  <si>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</si>
  <si>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</si>
  <si>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</si>
  <si>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</si>
  <si>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</si>
  <si>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</si>
  <si>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</si>
  <si>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</si>
  <si>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</si>
  <si>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</si>
  <si>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</si>
  <si>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</si>
  <si>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</si>
  <si>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</si>
  <si>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</si>
  <si>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</si>
  <si>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</si>
  <si>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</si>
  <si>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</si>
  <si>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</si>
  <si>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</si>
  <si>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</si>
  <si>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</si>
  <si>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</si>
  <si>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</si>
  <si>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</si>
  <si>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</si>
  <si>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</si>
  <si>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</si>
  <si>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</si>
  <si>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</si>
  <si>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</si>
  <si>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</si>
  <si>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</si>
  <si>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</si>
  <si>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</si>
  <si>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</si>
  <si>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</si>
  <si>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</si>
  <si>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</si>
  <si>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</si>
  <si>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</si>
  <si>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</si>
  <si>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</si>
  <si>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</si>
  <si>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</si>
  <si>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</si>
  <si>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</si>
  <si>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</si>
  <si>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</si>
  <si>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</si>
  <si>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</si>
  <si>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</si>
  <si>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</si>
  <si>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</si>
  <si>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</si>
  <si>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</si>
  <si>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</si>
  <si>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</si>
  <si>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</si>
  <si>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</si>
  <si>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</si>
  <si>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</si>
  <si>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</si>
  <si>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</si>
  <si>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</si>
  <si>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</si>
  <si>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</si>
  <si>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</si>
  <si>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</si>
  <si>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</si>
  <si>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</si>
  <si>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</si>
  <si>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</si>
  <si>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</si>
  <si>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</si>
  <si>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</si>
  <si>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</si>
  <si>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</si>
  <si>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</si>
  <si>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</si>
  <si>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</si>
  <si>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</si>
  <si>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</si>
  <si>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</si>
  <si>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</si>
  <si>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</si>
  <si>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</si>
  <si>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</si>
  <si>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</si>
  <si>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</si>
  <si>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</si>
  <si>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</si>
  <si>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</si>
  <si>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</si>
  <si>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</si>
  <si>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</si>
  <si>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</si>
  <si>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</si>
  <si>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</si>
  <si>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</si>
  <si>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</si>
  <si>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</si>
  <si>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</si>
  <si>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</si>
  <si>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</si>
  <si>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</si>
  <si>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</si>
  <si>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</si>
  <si>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</si>
  <si>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</si>
  <si>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</si>
  <si>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</si>
  <si>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</si>
  <si>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</si>
  <si>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</si>
  <si>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</si>
  <si>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</si>
  <si>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</si>
  <si>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</si>
  <si>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</si>
  <si>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</si>
  <si>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</si>
  <si>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</si>
  <si>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</si>
  <si>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</si>
  <si>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</si>
  <si>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</si>
  <si>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</si>
  <si>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</si>
  <si>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</si>
  <si>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</si>
  <si>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</si>
  <si>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</si>
  <si>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</si>
  <si>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</si>
  <si>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</si>
  <si>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</si>
  <si>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</si>
  <si>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</si>
  <si>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</si>
  <si>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</si>
  <si>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</si>
  <si>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</si>
  <si>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</si>
  <si>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</si>
  <si>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</si>
  <si>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</si>
  <si>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</si>
  <si>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</si>
  <si>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</si>
  <si>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</si>
  <si>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</si>
  <si>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</si>
  <si>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</si>
  <si>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</si>
  <si>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</si>
  <si>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</si>
  <si>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</si>
  <si>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</si>
  <si>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</si>
  <si>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</si>
  <si>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</si>
  <si>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</si>
  <si>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</si>
  <si>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</si>
  <si>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</si>
  <si>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</si>
  <si>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</si>
  <si>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</si>
  <si>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</si>
  <si>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</si>
  <si>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</si>
  <si>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</si>
  <si>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</si>
  <si>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</si>
  <si>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</si>
  <si>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</si>
  <si>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</si>
  <si>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</si>
  <si>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</si>
  <si>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</si>
  <si>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</si>
  <si>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</si>
  <si>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</si>
  <si>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</si>
  <si>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</si>
  <si>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</si>
  <si>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</si>
  <si>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</si>
  <si>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</si>
  <si>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</si>
  <si>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</si>
  <si>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</si>
  <si>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</si>
  <si>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</si>
  <si>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</si>
  <si>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</si>
  <si>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</si>
  <si>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</si>
  <si>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</si>
  <si>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</si>
  <si>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</si>
  <si>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</si>
  <si>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</si>
  <si>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</si>
  <si>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</si>
  <si>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</si>
  <si>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</si>
  <si>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</si>
  <si>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</si>
  <si>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</si>
  <si>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</si>
  <si>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</si>
  <si>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</si>
  <si>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</si>
  <si>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</si>
  <si>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</si>
  <si>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</si>
  <si>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</si>
  <si>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</si>
  <si>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</si>
  <si>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</si>
  <si>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</si>
  <si>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</si>
  <si>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</si>
  <si>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</si>
  <si>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</si>
  <si>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</si>
  <si>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</si>
  <si>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</si>
  <si>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</si>
  <si>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</si>
  <si>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</si>
  <si>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</si>
  <si>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</si>
  <si>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</si>
  <si>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</si>
  <si>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</si>
  <si>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</si>
  <si>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</si>
  <si>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</si>
  <si>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</si>
  <si>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</si>
  <si>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</si>
  <si>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</si>
  <si>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</si>
  <si>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</si>
  <si>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</si>
  <si>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</si>
  <si>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</si>
  <si>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</si>
  <si>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</si>
  <si>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</si>
  <si>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</si>
  <si>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</si>
  <si>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</si>
  <si>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</si>
  <si>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</si>
  <si>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</si>
  <si>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</si>
  <si>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</si>
  <si>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</si>
  <si>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</si>
  <si>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</si>
  <si>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</si>
  <si>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</si>
  <si>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</si>
  <si>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</si>
  <si>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</si>
  <si>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</si>
  <si>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</si>
  <si>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</si>
  <si>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</si>
  <si>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</si>
  <si>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</si>
  <si>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</si>
  <si>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</si>
  <si>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</si>
  <si>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</si>
  <si>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</si>
  <si>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</si>
  <si>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</si>
  <si>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</si>
  <si>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</si>
  <si>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</si>
  <si>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</si>
  <si>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</si>
  <si>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</si>
  <si>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</si>
  <si>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</si>
  <si>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</si>
  <si>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</si>
  <si>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</si>
  <si>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</si>
  <si>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</si>
  <si>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</si>
  <si>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</si>
  <si>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</si>
  <si>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</si>
  <si>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</si>
  <si>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</si>
  <si>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</si>
  <si>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</si>
  <si>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</si>
  <si>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</si>
  <si>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</si>
  <si>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</si>
  <si>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</si>
  <si>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</si>
  <si>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</si>
  <si>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</si>
  <si>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</si>
  <si>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</si>
  <si>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</si>
  <si>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</si>
  <si>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</si>
  <si>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</si>
  <si>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</si>
  <si>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</si>
  <si>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</si>
  <si>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</si>
  <si>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</si>
  <si>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</si>
  <si>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</si>
  <si>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</si>
  <si>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</si>
  <si>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</si>
  <si>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</si>
  <si>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</si>
  <si>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</si>
  <si>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</si>
  <si>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</si>
  <si>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</si>
  <si>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</si>
  <si>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</si>
  <si>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</si>
  <si>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</si>
  <si>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</si>
  <si>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</si>
  <si>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</si>
  <si>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</si>
  <si>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</si>
  <si>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</si>
  <si>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</si>
  <si>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</si>
  <si>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</si>
  <si>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</si>
  <si>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</si>
  <si>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</si>
  <si>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</si>
  <si>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</si>
  <si>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</si>
  <si>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</si>
  <si>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</si>
  <si>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</si>
  <si>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</si>
  <si>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</si>
  <si>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</si>
  <si>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</si>
  <si>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</si>
  <si>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</si>
  <si>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</si>
  <si>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</si>
  <si>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</si>
  <si>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</si>
  <si>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</si>
  <si>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</si>
  <si>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</si>
  <si>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</si>
  <si>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</si>
  <si>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</si>
  <si>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</si>
  <si>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</si>
  <si>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</si>
  <si>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</si>
  <si>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</si>
  <si>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</si>
  <si>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</si>
  <si>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</si>
  <si>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</si>
  <si>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</si>
  <si>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</si>
  <si>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</si>
  <si>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</si>
  <si>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</si>
  <si>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</si>
  <si>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</si>
  <si>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</si>
  <si>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</si>
  <si>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</si>
  <si>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</si>
  <si>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</si>
  <si>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</si>
  <si>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</si>
  <si>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</si>
  <si>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</si>
  <si>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</si>
  <si>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</si>
  <si>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</si>
  <si>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</si>
  <si>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</si>
  <si>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</si>
  <si>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</si>
  <si>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</si>
  <si>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</si>
  <si>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</si>
  <si>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</si>
  <si>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</si>
  <si>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</si>
  <si>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</si>
  <si>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</si>
  <si>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</si>
  <si>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</si>
  <si>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</si>
  <si>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</si>
  <si>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</si>
  <si>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</si>
  <si>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</si>
  <si>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</si>
  <si>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</si>
  <si>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</si>
  <si>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</si>
  <si>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</si>
  <si>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</si>
  <si>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</si>
  <si>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</si>
  <si>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</si>
  <si>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</si>
  <si>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</si>
  <si>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</si>
  <si>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</si>
  <si>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</si>
  <si>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</si>
  <si>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</si>
  <si>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</si>
  <si>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</si>
  <si>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</si>
  <si>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</si>
  <si>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</si>
  <si>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</si>
  <si>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</si>
  <si>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</si>
  <si>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</si>
  <si>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</si>
  <si>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</si>
  <si>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</si>
  <si>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</si>
  <si>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</si>
  <si>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</si>
  <si>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</si>
  <si>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</si>
  <si>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</si>
  <si>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</si>
  <si>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</si>
  <si>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</si>
  <si>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</si>
  <si>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</si>
  <si>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</si>
  <si>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</si>
  <si>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</si>
  <si>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</si>
  <si>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</si>
  <si>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</si>
  <si>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</si>
  <si>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</si>
  <si>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</si>
  <si>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</si>
  <si>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</si>
  <si>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</si>
  <si>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</si>
  <si>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</si>
  <si>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</si>
  <si>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</si>
  <si>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</si>
  <si>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</si>
  <si>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</si>
  <si>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</si>
  <si>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</si>
  <si>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</si>
  <si>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</si>
  <si>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</si>
  <si>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</si>
  <si>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</si>
  <si>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</si>
  <si>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</si>
  <si>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</si>
  <si>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</si>
  <si>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</si>
  <si>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</si>
  <si>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</si>
  <si>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</si>
  <si>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</si>
  <si>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</si>
  <si>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</si>
  <si>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</si>
  <si>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</si>
  <si>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</si>
  <si>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</si>
  <si>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</si>
  <si>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</si>
  <si>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</si>
  <si>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</si>
  <si>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</si>
  <si>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</si>
  <si>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</si>
  <si>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</si>
  <si>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</si>
  <si>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</si>
  <si>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</si>
  <si>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</si>
  <si>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</si>
  <si>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</si>
  <si>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</si>
  <si>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</si>
  <si>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</si>
  <si>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</si>
  <si>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</si>
  <si>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</si>
  <si>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</si>
  <si>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</si>
  <si>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</si>
  <si>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</si>
  <si>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</si>
  <si>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</si>
  <si>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</si>
  <si>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</si>
  <si>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</si>
  <si>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</si>
  <si>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</si>
  <si>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</si>
  <si>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</si>
  <si>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</si>
  <si>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</si>
  <si>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</si>
  <si>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</si>
  <si>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</si>
  <si>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</si>
  <si>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</si>
  <si>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</si>
  <si>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</si>
  <si>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</si>
  <si>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</si>
  <si>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</si>
  <si>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</si>
  <si>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</si>
  <si>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</si>
  <si>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</si>
  <si>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</si>
  <si>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</si>
  <si>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</si>
  <si>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</si>
  <si>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</si>
  <si>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</si>
  <si>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</si>
  <si>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</si>
  <si>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</si>
  <si>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</si>
  <si>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</si>
  <si>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</si>
  <si>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</si>
  <si>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</si>
  <si>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</si>
  <si>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</si>
  <si>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</si>
  <si>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</si>
  <si>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</si>
  <si>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</si>
  <si>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</si>
  <si>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</si>
  <si>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</si>
  <si>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</si>
  <si>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</si>
  <si>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</si>
  <si>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</si>
  <si>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</si>
  <si>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</si>
  <si>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</si>
  <si>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</si>
  <si>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</si>
  <si>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</si>
  <si>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</si>
  <si>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</si>
  <si>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</si>
  <si>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</si>
  <si>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</si>
  <si>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</si>
  <si>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</si>
  <si>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</si>
  <si>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</si>
  <si>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</si>
  <si>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</si>
  <si>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</si>
  <si>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</si>
  <si>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</si>
  <si>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</si>
  <si>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</si>
  <si>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</si>
  <si>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</si>
  <si>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</si>
  <si>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</si>
  <si>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</si>
  <si>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</si>
  <si>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</si>
  <si>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</si>
  <si>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</si>
  <si>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</si>
  <si>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</si>
  <si>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</si>
  <si>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</si>
  <si>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</si>
  <si>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</si>
  <si>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</si>
  <si>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</si>
  <si>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</si>
  <si>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</si>
  <si>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</si>
  <si>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</si>
  <si>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</si>
  <si>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</si>
  <si>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</si>
  <si>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</si>
  <si>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</si>
  <si>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</si>
  <si>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</si>
  <si>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</si>
  <si>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</si>
  <si>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</si>
  <si>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</si>
  <si>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</si>
  <si>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</si>
  <si>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</si>
  <si>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</si>
  <si>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</si>
  <si>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</si>
  <si>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</si>
  <si>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</si>
  <si>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</si>
  <si>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</si>
  <si>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</si>
  <si>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</si>
  <si>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</si>
  <si>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</si>
  <si>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</si>
  <si>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</si>
  <si>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</si>
  <si>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</si>
  <si>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</si>
  <si>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</si>
  <si>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</si>
  <si>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</si>
  <si>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</si>
  <si>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</si>
  <si>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</si>
  <si>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</si>
  <si>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</si>
  <si>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</si>
  <si>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</si>
  <si>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</si>
  <si>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</si>
  <si>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</si>
  <si>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</si>
  <si>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</si>
  <si>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</si>
  <si>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</si>
  <si>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</si>
  <si>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</si>
  <si>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</si>
  <si>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</si>
  <si>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</si>
  <si>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</si>
  <si>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</si>
  <si>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</si>
  <si>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</si>
  <si>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</si>
  <si>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</si>
  <si>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</si>
  <si>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</si>
  <si>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</si>
  <si>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</si>
  <si>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</si>
  <si>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</si>
  <si>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</si>
  <si>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</si>
  <si>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</si>
  <si>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</si>
  <si>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</si>
  <si>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</si>
  <si>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</si>
  <si>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</si>
  <si>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</si>
  <si>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</si>
  <si>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</si>
  <si>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</si>
  <si>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</si>
  <si>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</si>
  <si>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</si>
  <si>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</si>
  <si>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</si>
  <si>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</si>
  <si>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</si>
  <si>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</si>
  <si>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</si>
  <si>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</si>
  <si>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</si>
  <si>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</si>
  <si>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</si>
  <si>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</si>
  <si>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</si>
  <si>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</si>
  <si>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</si>
  <si>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</si>
  <si>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</si>
  <si>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</si>
  <si>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</si>
  <si>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</si>
  <si>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</si>
  <si>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</si>
  <si>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</si>
  <si>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</si>
  <si>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</si>
  <si>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</si>
  <si>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</si>
  <si>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</si>
  <si>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</si>
  <si>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</si>
  <si>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</si>
  <si>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</si>
  <si>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</si>
  <si>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</si>
  <si>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</si>
  <si>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</si>
  <si>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</si>
  <si>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</si>
  <si>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</si>
  <si>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</si>
  <si>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</si>
  <si>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</si>
  <si>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</si>
  <si>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</si>
  <si>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</si>
  <si>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</si>
  <si>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</si>
  <si>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</si>
  <si>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</si>
  <si>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</si>
  <si>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</si>
  <si>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</si>
  <si>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</si>
  <si>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</si>
  <si>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</si>
  <si>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</si>
  <si>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</si>
  <si>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</si>
  <si>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</si>
  <si>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</si>
  <si>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</si>
  <si>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</si>
  <si>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</si>
  <si>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</si>
  <si>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</si>
  <si>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</si>
  <si>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</si>
  <si>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</si>
  <si>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</si>
  <si>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</si>
  <si>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</si>
  <si>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</si>
  <si>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</si>
  <si>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</si>
  <si>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</si>
  <si>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</si>
  <si>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</si>
  <si>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</si>
  <si>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</si>
  <si>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</si>
  <si>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</si>
  <si>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</si>
  <si>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</si>
  <si>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</si>
  <si>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</si>
  <si>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</si>
  <si>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</si>
  <si>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</si>
  <si>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</si>
  <si>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</si>
  <si>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</si>
  <si>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</si>
  <si>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</si>
  <si>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</si>
  <si>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</si>
  <si>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</si>
  <si>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</si>
  <si>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</si>
  <si>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</si>
  <si>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</si>
  <si>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</si>
  <si>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</si>
  <si>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</si>
  <si>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</si>
  <si>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</si>
  <si>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</si>
  <si>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</si>
  <si>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</si>
  <si>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</si>
  <si>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</si>
  <si>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</si>
  <si>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</si>
  <si>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</si>
  <si>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</si>
  <si>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</si>
  <si>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</si>
  <si>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</si>
  <si>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</si>
  <si>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</si>
  <si>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</si>
  <si>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</si>
  <si>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</si>
  <si>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</si>
  <si>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</si>
  <si>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</si>
  <si>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</si>
  <si>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</si>
  <si>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</si>
  <si>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</si>
  <si>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</si>
  <si>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</si>
  <si>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</si>
  <si>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</si>
  <si>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</si>
  <si>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</si>
  <si>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</si>
  <si>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</si>
  <si>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</si>
  <si>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</si>
  <si>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</si>
  <si>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</si>
  <si>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</si>
  <si>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</si>
  <si>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</si>
  <si>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</si>
  <si>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</si>
  <si>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</si>
  <si>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</si>
  <si>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</si>
  <si>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</si>
  <si>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</si>
  <si>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</si>
  <si>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</si>
  <si>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</si>
  <si>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</si>
  <si>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</si>
  <si>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</si>
  <si>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</si>
  <si>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</si>
  <si>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</si>
  <si>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</si>
  <si>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</si>
  <si>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</si>
  <si>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</si>
  <si>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</si>
  <si>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</si>
  <si>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</si>
  <si>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</si>
  <si>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</si>
  <si>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</si>
  <si>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</si>
  <si>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</si>
  <si>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</si>
  <si>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</si>
  <si>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</si>
  <si>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</si>
  <si>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</si>
  <si>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</si>
  <si>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</si>
  <si>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</si>
  <si>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</si>
  <si>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</si>
  <si>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</si>
  <si>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</si>
  <si>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</si>
  <si>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</si>
  <si>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</si>
  <si>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</si>
  <si>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</si>
  <si>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</si>
  <si>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</si>
  <si>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</si>
  <si>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</si>
  <si>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</si>
  <si>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</si>
  <si>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</si>
  <si>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</si>
  <si>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</si>
  <si>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</si>
  <si>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</si>
  <si>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</si>
  <si>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</si>
  <si>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</si>
  <si>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</si>
  <si>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</si>
  <si>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</si>
  <si>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</si>
  <si>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</si>
  <si>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</si>
  <si>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</si>
  <si>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</si>
  <si>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</si>
  <si>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</si>
  <si>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</si>
  <si>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</si>
  <si>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</si>
  <si>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</si>
  <si>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</si>
  <si>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</si>
  <si>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</si>
  <si>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</si>
  <si>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</si>
  <si>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</si>
  <si>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</si>
  <si>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</si>
  <si>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</si>
  <si>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</si>
  <si>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</si>
  <si>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</si>
  <si>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</si>
  <si>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</si>
  <si>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</si>
  <si>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</si>
  <si>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</si>
  <si>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</si>
  <si>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</si>
  <si>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</si>
  <si>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</si>
  <si>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</si>
  <si>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</si>
  <si>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</si>
  <si>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</si>
  <si>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</si>
  <si>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</si>
  <si>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</si>
  <si>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</si>
  <si>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</si>
  <si>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</si>
  <si>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</si>
  <si>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</si>
  <si>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</si>
  <si>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</si>
  <si>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</si>
  <si>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</si>
  <si>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</si>
  <si>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</si>
  <si>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</si>
  <si>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</si>
  <si>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</si>
  <si>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</si>
  <si>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</si>
  <si>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</si>
  <si>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</si>
  <si>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</si>
  <si>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</si>
  <si>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</si>
  <si>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</si>
  <si>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</si>
  <si>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</si>
  <si>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</si>
  <si>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</si>
  <si>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</si>
  <si>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</si>
  <si>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</si>
  <si>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</si>
  <si>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</si>
  <si>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</si>
  <si>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</si>
  <si>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</si>
  <si>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</si>
  <si>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</si>
  <si>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</si>
  <si>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</si>
  <si>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</si>
  <si>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</si>
  <si>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</si>
  <si>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</si>
  <si>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</si>
  <si>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</si>
  <si>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</si>
  <si>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</si>
  <si>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</si>
  <si>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</si>
  <si>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</si>
  <si>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</si>
  <si>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</si>
  <si>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</si>
  <si>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</si>
  <si>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</si>
  <si>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</si>
  <si>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</si>
  <si>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</si>
  <si>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</si>
  <si>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</si>
  <si>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</si>
  <si>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</si>
  <si>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</si>
  <si>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</si>
  <si>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</si>
  <si>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</si>
  <si>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</si>
  <si>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</si>
  <si>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</si>
  <si>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</si>
  <si>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</si>
  <si>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</si>
  <si>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</si>
  <si>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</si>
  <si>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</si>
  <si>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</si>
  <si>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</si>
  <si>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</si>
  <si>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</si>
  <si>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</si>
  <si>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</si>
  <si>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</si>
  <si>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</si>
  <si>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</si>
  <si>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</si>
  <si>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</si>
  <si>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</si>
  <si>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</si>
  <si>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</si>
  <si>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</si>
  <si>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</si>
  <si>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</si>
  <si>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</si>
  <si>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</si>
  <si>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</si>
  <si>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</si>
  <si>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</si>
  <si>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</si>
  <si>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</si>
  <si>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</si>
  <si>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</si>
  <si>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</si>
  <si>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</si>
  <si>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</si>
  <si>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</si>
  <si>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</si>
  <si>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</si>
  <si>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</si>
  <si>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</si>
  <si>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</si>
  <si>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</si>
  <si>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</si>
  <si>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</si>
  <si>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</si>
  <si>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</si>
  <si>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</si>
  <si>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</si>
  <si>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</si>
  <si>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</si>
  <si>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</si>
  <si>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</si>
  <si>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</si>
  <si>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</si>
  <si>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</si>
  <si>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</si>
  <si>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</si>
  <si>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</si>
  <si>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</si>
  <si>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</si>
  <si>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</si>
  <si>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</si>
  <si>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</si>
  <si>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</si>
  <si>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</si>
  <si>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</si>
  <si>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</si>
  <si>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</si>
  <si>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</si>
  <si>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</si>
  <si>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</si>
  <si>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</si>
  <si>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</si>
  <si>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</si>
  <si>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</si>
  <si>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</si>
  <si>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</si>
  <si>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</si>
  <si>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</si>
  <si>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</si>
  <si>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</si>
  <si>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</si>
  <si>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</si>
  <si>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</si>
  <si>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</si>
  <si>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</si>
  <si>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</si>
  <si>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</si>
  <si>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</si>
  <si>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</si>
  <si>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</si>
  <si>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</si>
  <si>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</si>
  <si>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</si>
  <si>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</si>
  <si>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</si>
  <si>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</si>
  <si>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</si>
  <si>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</si>
  <si>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</si>
  <si>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</si>
  <si>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</si>
  <si>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</si>
  <si>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</si>
  <si>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</si>
  <si>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</si>
  <si>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</si>
  <si>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</si>
  <si>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</si>
  <si>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</si>
  <si>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</si>
  <si>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</si>
  <si>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</si>
  <si>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</si>
  <si>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</si>
  <si>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</si>
  <si>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</si>
  <si>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</si>
  <si>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</si>
  <si>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</si>
  <si>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</si>
  <si>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</si>
  <si>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</si>
  <si>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</si>
  <si>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</si>
  <si>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</si>
  <si>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</si>
  <si>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</si>
  <si>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</si>
  <si>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</si>
  <si>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</si>
  <si>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</si>
  <si>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</si>
  <si>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</si>
  <si>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</si>
  <si>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</si>
  <si>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</si>
  <si>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</si>
  <si>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</si>
  <si>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</si>
  <si>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</si>
  <si>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</si>
  <si>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</si>
  <si>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</si>
  <si>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</si>
  <si>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</si>
  <si>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</si>
  <si>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</si>
  <si>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</si>
  <si>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</si>
  <si>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</si>
  <si>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</si>
  <si>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</si>
  <si>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</si>
  <si>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</si>
  <si>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</si>
  <si>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</si>
  <si>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</si>
  <si>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</si>
  <si>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</si>
  <si>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</si>
  <si>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</si>
  <si>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</si>
  <si>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</si>
  <si>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</si>
  <si>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</si>
  <si>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</si>
  <si>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</si>
  <si>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</si>
  <si>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</si>
  <si>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</si>
  <si>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</si>
  <si>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</si>
  <si>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</si>
  <si>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</si>
  <si>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</si>
  <si>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</si>
  <si>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</si>
  <si>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</si>
  <si>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</si>
  <si>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</si>
  <si>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</si>
  <si>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</si>
  <si>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</si>
  <si>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</si>
  <si>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</si>
  <si>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</si>
  <si>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</si>
  <si>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</si>
  <si>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</si>
  <si>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</si>
  <si>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</si>
  <si>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</si>
  <si>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</si>
  <si>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</si>
  <si>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</si>
  <si>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</si>
  <si>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</si>
  <si>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</si>
  <si>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</si>
  <si>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</si>
  <si>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</si>
  <si>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</si>
  <si>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</si>
  <si>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</si>
  <si>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</si>
  <si>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</si>
  <si>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</si>
  <si>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</si>
  <si>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</si>
  <si>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</si>
  <si>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</si>
  <si>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</si>
  <si>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</si>
  <si>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</si>
  <si>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</si>
  <si>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</si>
  <si>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</si>
  <si>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</si>
  <si>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</si>
  <si>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</si>
  <si>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</si>
  <si>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</si>
  <si>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</si>
  <si>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</si>
  <si>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</si>
  <si>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</si>
  <si>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</si>
  <si>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</si>
  <si>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</si>
  <si>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</si>
  <si>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</si>
  <si>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</si>
  <si>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</si>
  <si>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</si>
  <si>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</si>
  <si>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</si>
  <si>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</si>
  <si>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</si>
  <si>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</si>
  <si>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</si>
  <si>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</si>
  <si>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</si>
  <si>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</si>
  <si>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</si>
  <si>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</si>
  <si>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</si>
  <si>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</si>
  <si>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</si>
  <si>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</si>
  <si>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</si>
  <si>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</si>
  <si>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</si>
  <si>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</si>
  <si>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</si>
  <si>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</si>
  <si>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</si>
  <si>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</si>
  <si>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</si>
  <si>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</si>
  <si>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</si>
  <si>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</si>
  <si>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</si>
  <si>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</si>
  <si>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</si>
  <si>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</si>
  <si>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</si>
  <si>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</si>
  <si>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</si>
  <si>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</si>
  <si>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</si>
  <si>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</si>
  <si>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</si>
  <si>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</si>
  <si>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</si>
  <si>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</si>
  <si>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</si>
  <si>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</si>
  <si>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</si>
  <si>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</si>
  <si>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</si>
  <si>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</si>
  <si>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</si>
  <si>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</si>
  <si>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</si>
  <si>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</si>
  <si>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</si>
  <si>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</si>
  <si>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</si>
  <si>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</si>
  <si>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</si>
  <si>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</si>
  <si>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</si>
  <si>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</si>
  <si>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</si>
  <si>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</si>
  <si>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</si>
  <si>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</si>
  <si>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</si>
  <si>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</si>
  <si>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</si>
  <si>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</si>
  <si>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</si>
  <si>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</si>
  <si>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</si>
  <si>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</si>
  <si>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</si>
  <si>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</si>
  <si>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</si>
  <si>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</si>
  <si>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</si>
  <si>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</si>
  <si>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</si>
  <si>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</si>
  <si>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</si>
  <si>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</si>
  <si>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</si>
  <si>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</si>
  <si>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</si>
  <si>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</si>
  <si>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</si>
  <si>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</si>
  <si>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</si>
  <si>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</si>
  <si>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</si>
  <si>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</si>
  <si>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</si>
  <si>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</si>
  <si>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</si>
  <si>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</si>
  <si>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</si>
  <si>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</si>
  <si>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</si>
  <si>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</si>
  <si>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</si>
  <si>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</si>
  <si>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</si>
  <si>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</si>
  <si>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</si>
  <si>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</si>
  <si>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</si>
  <si>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</si>
  <si>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</si>
  <si>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</si>
  <si>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</si>
  <si>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</si>
  <si>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</si>
  <si>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</si>
  <si>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</si>
  <si>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</si>
  <si>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</si>
  <si>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</si>
  <si>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</si>
  <si>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</si>
  <si>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</si>
  <si>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</si>
  <si>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</si>
  <si>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</si>
  <si>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</si>
  <si>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</si>
  <si>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</si>
  <si>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</si>
  <si>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</si>
  <si>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</si>
  <si>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</si>
  <si>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</si>
  <si>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</si>
  <si>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</si>
  <si>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</si>
  <si>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</si>
  <si>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</si>
  <si>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</si>
  <si>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</si>
  <si>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</si>
  <si>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</si>
  <si>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</si>
  <si>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</si>
  <si>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</si>
  <si>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</si>
  <si>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</si>
  <si>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</si>
  <si>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</si>
  <si>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</si>
  <si>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</si>
  <si>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</si>
  <si>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</si>
  <si>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</si>
  <si>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</si>
  <si>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</si>
  <si>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</si>
  <si>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</si>
  <si>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</si>
  <si>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</si>
  <si>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</si>
  <si>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</si>
  <si>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</si>
  <si>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</si>
  <si>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</si>
  <si>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</si>
  <si>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</si>
  <si>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</si>
  <si>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</si>
  <si>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</si>
  <si>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</si>
  <si>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</si>
  <si>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</si>
  <si>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</si>
  <si>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</si>
  <si>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</si>
  <si>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</si>
  <si>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</si>
  <si>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</si>
  <si>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</si>
  <si>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</si>
  <si>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</si>
  <si>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</si>
  <si>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</si>
  <si>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</si>
  <si>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</si>
  <si>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</si>
  <si>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</si>
  <si>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</si>
  <si>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</si>
  <si>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</si>
  <si>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</si>
  <si>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</si>
  <si>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</si>
  <si>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</si>
  <si>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</si>
  <si>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</si>
  <si>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</si>
  <si>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</si>
  <si>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</si>
  <si>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</si>
  <si>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</si>
  <si>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</si>
  <si>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</si>
  <si>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</si>
  <si>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</si>
  <si>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</si>
  <si>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</si>
  <si>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</si>
  <si>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</si>
  <si>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</si>
  <si>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</si>
  <si>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</si>
  <si>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</si>
  <si>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</si>
  <si>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</si>
  <si>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</si>
  <si>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</si>
  <si>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</si>
  <si>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</si>
  <si>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</si>
  <si>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</si>
  <si>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</si>
  <si>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</si>
  <si>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</si>
  <si>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</si>
  <si>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</si>
  <si>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</si>
  <si>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</si>
  <si>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</si>
  <si>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</si>
  <si>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</si>
  <si>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</si>
  <si>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</si>
  <si>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</si>
  <si>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</si>
  <si>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</si>
  <si>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</si>
  <si>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</si>
  <si>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</si>
  <si>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</si>
  <si>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</si>
  <si>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</si>
  <si>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</si>
  <si>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</si>
  <si>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</si>
  <si>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</si>
  <si>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</si>
  <si>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</si>
  <si>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</si>
  <si>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</si>
  <si>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</si>
  <si>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</si>
  <si>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</si>
  <si>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</si>
  <si>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</si>
  <si>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</si>
  <si>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</si>
  <si>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</si>
  <si>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</si>
  <si>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</si>
  <si>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</si>
  <si>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</si>
  <si>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</si>
  <si>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</si>
  <si>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</si>
  <si>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</si>
  <si>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</si>
  <si>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</si>
  <si>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</si>
  <si>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</si>
  <si>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</si>
  <si>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</si>
  <si>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</si>
  <si>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</si>
  <si>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</si>
  <si>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</si>
  <si>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</si>
  <si>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</si>
  <si>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</si>
  <si>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</si>
  <si>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</si>
  <si>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</si>
  <si>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</si>
  <si>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</si>
  <si>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</si>
  <si>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</si>
  <si>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</si>
  <si>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</si>
  <si>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</si>
  <si>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</si>
  <si>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</si>
  <si>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</si>
  <si>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</si>
  <si>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</si>
  <si>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</si>
  <si>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</si>
  <si>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</si>
  <si>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</si>
  <si>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</si>
  <si>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</si>
  <si>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</si>
  <si>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</si>
  <si>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</si>
  <si>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</si>
  <si>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</si>
  <si>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</si>
  <si>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</si>
  <si>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</si>
  <si>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</si>
  <si>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</si>
  <si>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</si>
  <si>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</si>
  <si>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</si>
  <si>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</si>
  <si>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</si>
  <si>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</si>
  <si>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</si>
  <si>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</si>
  <si>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</si>
  <si>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</si>
  <si>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</si>
  <si>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</si>
  <si>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</si>
  <si>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</si>
  <si>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</si>
  <si>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</si>
  <si>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</si>
  <si>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</si>
  <si>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</si>
  <si>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</si>
  <si>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</si>
  <si>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</si>
  <si>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</si>
  <si>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</si>
  <si>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</si>
  <si>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</si>
  <si>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</si>
  <si>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</si>
  <si>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</si>
  <si>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</si>
  <si>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</si>
  <si>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</si>
  <si>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</si>
  <si>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</si>
  <si>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</si>
  <si>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</si>
  <si>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</si>
  <si>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</si>
  <si>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</si>
  <si>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</si>
  <si>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</si>
  <si>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</si>
  <si>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</si>
  <si>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</si>
  <si>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</si>
  <si>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</si>
  <si>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</si>
  <si>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</si>
  <si>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</si>
  <si>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</si>
  <si>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</si>
  <si>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</si>
  <si>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</si>
  <si>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</si>
  <si>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</si>
  <si>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</si>
  <si>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</si>
  <si>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</si>
  <si>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</si>
  <si>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</si>
  <si>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</si>
  <si>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</si>
  <si>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</si>
  <si>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</si>
  <si>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</si>
  <si>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</si>
  <si>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</si>
  <si>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</si>
  <si>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</si>
  <si>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</si>
  <si>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</si>
  <si>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</si>
  <si>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</si>
  <si>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</si>
  <si>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</si>
  <si>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</si>
  <si>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</si>
  <si>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</si>
  <si>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</si>
  <si>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</si>
  <si>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</si>
  <si>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</si>
  <si>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</si>
  <si>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</si>
  <si>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</si>
  <si>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</si>
  <si>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</si>
  <si>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</si>
  <si>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</si>
  <si>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</si>
  <si>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</si>
  <si>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</si>
  <si>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</si>
  <si>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</si>
  <si>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</si>
  <si>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</si>
  <si>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</si>
  <si>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</si>
  <si>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</si>
  <si>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</si>
  <si>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</si>
  <si>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</si>
  <si>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</si>
  <si>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</si>
  <si>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</si>
  <si>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</si>
  <si>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</si>
  <si>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</si>
  <si>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</si>
  <si>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</si>
  <si>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</si>
  <si>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</si>
  <si>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</si>
  <si>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</si>
  <si>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</si>
  <si>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</si>
  <si>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</si>
  <si>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</si>
  <si>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</si>
  <si>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</si>
  <si>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</si>
  <si>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</si>
  <si>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</si>
  <si>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</si>
  <si>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</si>
  <si>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</si>
  <si>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</si>
  <si>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</si>
  <si>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</si>
  <si>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</si>
  <si>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</si>
  <si>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</si>
  <si>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</si>
  <si>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</si>
  <si>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</si>
  <si>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</si>
  <si>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</si>
  <si>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</si>
  <si>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</si>
  <si>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</si>
  <si>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</si>
  <si>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</si>
  <si>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</si>
  <si>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</si>
  <si>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</si>
  <si>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</si>
  <si>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</si>
  <si>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</si>
  <si>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</si>
  <si>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</si>
  <si>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</si>
  <si>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</si>
  <si>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</si>
  <si>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</si>
  <si>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</si>
  <si>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</si>
  <si>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</si>
  <si>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</si>
  <si>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</si>
  <si>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</si>
  <si>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</si>
  <si>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</si>
  <si>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</si>
  <si>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</si>
  <si>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</si>
  <si>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</si>
  <si>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</si>
  <si>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</si>
  <si>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</si>
  <si>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</si>
  <si>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</si>
  <si>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</si>
  <si>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</si>
  <si>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</si>
  <si>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</si>
  <si>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</si>
  <si>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</si>
  <si>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</si>
  <si>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</si>
  <si>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</si>
  <si>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</si>
  <si>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</si>
  <si>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</si>
  <si>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</si>
  <si>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</si>
  <si>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</si>
  <si>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</si>
  <si>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</si>
  <si>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</si>
  <si>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</si>
  <si>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</si>
  <si>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</si>
  <si>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</si>
  <si>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</si>
  <si>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</si>
  <si>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</si>
  <si>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</si>
  <si>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</si>
  <si>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</si>
  <si>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</si>
  <si>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</si>
  <si>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</si>
  <si>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</si>
  <si>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</si>
  <si>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</si>
  <si>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</si>
  <si>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</si>
  <si>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</si>
  <si>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</si>
  <si>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</si>
  <si>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</si>
  <si>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</si>
  <si>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</si>
  <si>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</si>
  <si>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</si>
  <si>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</si>
  <si>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</si>
  <si>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</si>
  <si>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</si>
  <si>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</si>
  <si>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</si>
  <si>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</si>
  <si>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</si>
  <si>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</si>
  <si>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</si>
  <si>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</si>
  <si>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</si>
  <si>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</si>
  <si>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</si>
  <si>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</si>
  <si>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</si>
  <si>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</si>
  <si>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</si>
  <si>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</si>
  <si>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</si>
  <si>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</si>
  <si>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</si>
  <si>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</si>
  <si>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</si>
  <si>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</si>
  <si>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</si>
  <si>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</si>
  <si>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</si>
  <si>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</si>
  <si>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</si>
  <si>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</si>
  <si>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</si>
  <si>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</si>
  <si>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</si>
  <si>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</si>
  <si>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</si>
  <si>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</si>
  <si>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</si>
  <si>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</si>
  <si>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</si>
  <si>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</si>
  <si>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</si>
  <si>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</si>
  <si>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</si>
  <si>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</si>
  <si>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</si>
  <si>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</si>
  <si>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</si>
  <si>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</si>
  <si>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</si>
  <si>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</si>
  <si>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</si>
  <si>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</si>
  <si>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</si>
  <si>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</si>
  <si>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</si>
  <si>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</si>
  <si>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</si>
  <si>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</si>
  <si>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</si>
  <si>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</si>
  <si>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</si>
  <si>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</si>
  <si>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</si>
  <si>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</si>
  <si>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</si>
  <si>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</si>
  <si>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</si>
  <si>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</si>
  <si>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</si>
  <si>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</si>
  <si>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</si>
  <si>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</si>
  <si>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</si>
  <si>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</si>
  <si>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</si>
  <si>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</si>
  <si>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</si>
  <si>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</si>
  <si>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</si>
  <si>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</si>
  <si>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</si>
  <si>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</si>
  <si>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</si>
  <si>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</si>
  <si>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</si>
  <si>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</si>
  <si>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</si>
  <si>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</si>
  <si>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</si>
  <si>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</si>
  <si>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</si>
  <si>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</si>
  <si>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</si>
  <si>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</si>
  <si>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</si>
  <si>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</si>
  <si>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</si>
  <si>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</si>
  <si>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</si>
  <si>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</si>
  <si>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</si>
  <si>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</si>
  <si>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</si>
  <si>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</si>
  <si>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</si>
  <si>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</si>
  <si>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</si>
  <si>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</si>
  <si>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</si>
  <si>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</si>
  <si>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</si>
  <si>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</si>
  <si>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</si>
  <si>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</si>
  <si>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</si>
  <si>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</si>
  <si>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</si>
  <si>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</si>
  <si>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</si>
  <si>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</si>
  <si>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</si>
  <si>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</si>
  <si>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</si>
  <si>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</si>
  <si>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</si>
  <si>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</si>
  <si>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</si>
  <si>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</si>
  <si>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</si>
  <si>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</si>
  <si>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</si>
  <si>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</si>
  <si>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</si>
  <si>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</si>
  <si>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</si>
  <si>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</si>
  <si>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</si>
  <si>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</si>
  <si>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</si>
  <si>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</si>
  <si>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</si>
  <si>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</si>
  <si>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</si>
  <si>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</si>
  <si>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</si>
  <si>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</si>
  <si>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</si>
  <si>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</si>
  <si>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</si>
  <si>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</si>
  <si>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</si>
  <si>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</si>
  <si>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</si>
  <si>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</si>
  <si>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</si>
  <si>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</si>
  <si>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</si>
  <si>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</si>
  <si>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</si>
  <si>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</si>
  <si>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</si>
  <si>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</si>
  <si>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</si>
  <si>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</si>
  <si>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</si>
  <si>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</si>
  <si>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</si>
  <si>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</si>
  <si>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</si>
  <si>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</si>
  <si>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</si>
  <si>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</si>
  <si>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</si>
  <si>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</si>
  <si>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</si>
  <si>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</si>
  <si>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</si>
  <si>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</si>
  <si>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</si>
  <si>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</si>
  <si>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</si>
  <si>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</si>
  <si>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</si>
  <si>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</si>
  <si>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</si>
  <si>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</si>
  <si>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</si>
  <si>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</si>
  <si>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</si>
  <si>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</si>
  <si>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</si>
  <si>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</si>
  <si>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</si>
  <si>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</si>
  <si>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</si>
  <si>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</si>
  <si>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</si>
  <si>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</si>
  <si>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</si>
  <si>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</si>
  <si>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</si>
  <si>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</si>
  <si>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</si>
  <si>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</si>
  <si>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</si>
  <si>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</si>
  <si>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</si>
  <si>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</si>
  <si>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</si>
  <si>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</si>
  <si>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</si>
  <si>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</si>
  <si>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</si>
  <si>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</si>
  <si>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</si>
  <si>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</si>
  <si>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</si>
  <si>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</si>
  <si>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</si>
  <si>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</si>
  <si>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</si>
  <si>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</si>
  <si>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</si>
  <si>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</si>
  <si>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</si>
  <si>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</si>
  <si>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</si>
  <si>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</si>
  <si>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</si>
  <si>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</si>
  <si>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</si>
  <si>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</si>
  <si>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</si>
  <si>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</si>
  <si>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</si>
  <si>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</si>
  <si>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</si>
  <si>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</si>
  <si>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</si>
  <si>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</si>
  <si>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</si>
  <si>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</si>
  <si>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</si>
  <si>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</si>
  <si>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</si>
  <si>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</si>
  <si>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</si>
  <si>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</si>
  <si>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</si>
  <si>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</si>
  <si>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</si>
  <si>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</si>
  <si>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</si>
  <si>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</si>
  <si>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</si>
  <si>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</si>
  <si>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</si>
  <si>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</si>
  <si>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</si>
  <si>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</si>
  <si>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</si>
  <si>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</si>
  <si>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</si>
  <si>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</si>
  <si>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</si>
  <si>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</si>
  <si>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</si>
  <si>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</si>
  <si>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</si>
  <si>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</si>
  <si>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</si>
  <si>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</si>
  <si>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</si>
  <si>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</si>
  <si>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</si>
  <si>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</si>
  <si>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</si>
  <si>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</si>
  <si>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</si>
  <si>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</si>
  <si>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</si>
  <si>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</si>
  <si>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</si>
  <si>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</si>
  <si>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</si>
  <si>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</si>
  <si>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</si>
  <si>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</si>
  <si>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</si>
  <si>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</si>
  <si>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</si>
  <si>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</si>
  <si>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</si>
  <si>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</si>
  <si>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</si>
  <si>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</si>
  <si>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</si>
  <si>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</si>
  <si>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</si>
  <si>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</si>
  <si>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</si>
  <si>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</si>
  <si>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</si>
  <si>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</si>
  <si>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</si>
  <si>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</si>
  <si>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</si>
  <si>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</si>
  <si>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</si>
  <si>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</si>
  <si>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</si>
  <si>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</si>
  <si>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</si>
  <si>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</si>
  <si>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</si>
  <si>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</si>
  <si>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</si>
  <si>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</si>
  <si>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</si>
  <si>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</si>
  <si>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</si>
  <si>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</si>
  <si>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</si>
  <si>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</si>
  <si>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</si>
  <si>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</si>
  <si>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</si>
  <si>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</si>
  <si>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</si>
  <si>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</si>
  <si>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</si>
  <si>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</si>
  <si>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</si>
  <si>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</si>
  <si>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</si>
  <si>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</si>
  <si>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</si>
  <si>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</si>
  <si>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</si>
  <si>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</si>
  <si>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</si>
  <si>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</si>
  <si>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</si>
  <si>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</si>
  <si>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</si>
  <si>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</si>
  <si>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</si>
  <si>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</si>
  <si>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</si>
  <si>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</si>
  <si>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</si>
  <si>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</si>
  <si>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</si>
  <si>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</si>
  <si>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</si>
  <si>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</si>
  <si>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</si>
  <si>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</si>
  <si>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</si>
  <si>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</si>
  <si>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</si>
  <si>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</si>
  <si>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</si>
  <si>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</si>
  <si>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</si>
  <si>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</si>
  <si>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</si>
  <si>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</si>
  <si>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</si>
  <si>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</si>
  <si>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</si>
  <si>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</si>
  <si>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</si>
  <si>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</si>
  <si>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</si>
  <si>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</si>
  <si>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</si>
  <si>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</si>
  <si>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</si>
  <si>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</si>
  <si>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</si>
  <si>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</si>
  <si>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</si>
  <si>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</si>
  <si>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</si>
  <si>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</si>
  <si>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</si>
  <si>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</si>
  <si>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</si>
  <si>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</si>
  <si>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</si>
  <si>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</si>
  <si>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</si>
  <si>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</si>
  <si>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</si>
  <si>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</si>
  <si>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</si>
  <si>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</si>
  <si>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</si>
  <si>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</si>
  <si>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</si>
  <si>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</si>
  <si>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</si>
  <si>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</si>
  <si>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</si>
  <si>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</si>
  <si>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</si>
  <si>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</si>
  <si>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</si>
  <si>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</si>
  <si>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</si>
  <si>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</si>
  <si>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</si>
  <si>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</si>
  <si>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</si>
  <si>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</si>
  <si>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</si>
  <si>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</si>
  <si>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</si>
  <si>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</si>
  <si>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</si>
  <si>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</si>
  <si>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</si>
  <si>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</si>
  <si>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</si>
  <si>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</si>
  <si>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</si>
  <si>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</si>
  <si>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</si>
  <si>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</si>
  <si>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</si>
  <si>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</si>
  <si>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</si>
  <si>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</si>
  <si>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</si>
  <si>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</si>
  <si>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</si>
  <si>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</si>
  <si>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</si>
  <si>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</si>
  <si>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</si>
  <si>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</si>
  <si>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</si>
  <si>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</si>
  <si>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</si>
  <si>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</si>
  <si>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</si>
  <si>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</si>
  <si>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</si>
  <si>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</si>
  <si>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</si>
  <si>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</si>
  <si>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</si>
  <si>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</si>
  <si>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</si>
  <si>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</si>
  <si>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</si>
  <si>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</si>
  <si>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</si>
  <si>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</si>
  <si>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</si>
  <si>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</si>
  <si>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</si>
  <si>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</si>
  <si>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</si>
  <si>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</si>
  <si>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</si>
  <si>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</si>
  <si>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</si>
  <si>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</si>
  <si>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</si>
  <si>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</si>
  <si>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</si>
  <si>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</si>
  <si>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</si>
  <si>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</si>
  <si>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</si>
  <si>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</si>
  <si>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</si>
  <si>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</si>
  <si>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</si>
  <si>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</si>
  <si>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</si>
  <si>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</si>
  <si>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</si>
  <si>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</si>
  <si>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</si>
  <si>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</si>
  <si>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</si>
  <si>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</si>
  <si>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</si>
  <si>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</si>
  <si>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</si>
  <si>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</si>
  <si>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</si>
  <si>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</si>
  <si>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</si>
  <si>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</si>
  <si>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</si>
  <si>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</si>
  <si>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</si>
  <si>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</si>
  <si>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</si>
  <si>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</si>
  <si>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</si>
  <si>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</si>
  <si>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</si>
  <si>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</si>
  <si>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</si>
  <si>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</si>
  <si>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</si>
  <si>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</si>
  <si>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</si>
  <si>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</si>
  <si>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</si>
  <si>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</si>
  <si>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</si>
  <si>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</si>
  <si>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</si>
  <si>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</si>
  <si>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</si>
  <si>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</si>
  <si>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</si>
  <si>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</si>
  <si>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</si>
  <si>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</si>
  <si>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</si>
  <si>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</si>
  <si>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</si>
  <si>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</si>
  <si>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</si>
  <si>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</si>
  <si>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</si>
  <si>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</si>
  <si>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</si>
  <si>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</si>
  <si>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</si>
  <si>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</si>
  <si>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</si>
  <si>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</si>
  <si>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</si>
  <si>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</si>
  <si>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</si>
  <si>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</si>
  <si>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</si>
  <si>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</si>
  <si>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</si>
  <si>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</si>
  <si>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</si>
  <si>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</si>
  <si>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</si>
  <si>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</si>
  <si>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</si>
  <si>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</si>
  <si>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</si>
  <si>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</si>
  <si>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</si>
  <si>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</si>
  <si>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</si>
  <si>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</si>
  <si>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</si>
  <si>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</si>
  <si>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</si>
  <si>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</si>
  <si>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</si>
  <si>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</si>
  <si>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</si>
  <si>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</si>
  <si>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</si>
  <si>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</si>
  <si>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</si>
  <si>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</si>
  <si>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</si>
  <si>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</si>
  <si>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</si>
  <si>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</si>
  <si>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</si>
  <si>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</si>
  <si>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</si>
  <si>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</si>
  <si>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</si>
  <si>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</si>
  <si>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</si>
  <si>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</si>
  <si>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</si>
  <si>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</si>
  <si>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</si>
  <si>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</si>
  <si>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</si>
  <si>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</si>
  <si>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</si>
  <si>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</si>
  <si>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</si>
  <si>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</si>
  <si>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</si>
  <si>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</si>
  <si>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</si>
  <si>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</si>
  <si>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</si>
  <si>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</si>
  <si>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</si>
  <si>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</si>
  <si>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</si>
  <si>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</si>
  <si>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</si>
  <si>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</si>
  <si>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</si>
  <si>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</si>
  <si>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</si>
  <si>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</si>
  <si>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</si>
  <si>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</si>
  <si>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</si>
  <si>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</si>
  <si>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</si>
  <si>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</si>
  <si>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</si>
  <si>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</si>
  <si>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</si>
  <si>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</si>
  <si>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</si>
  <si>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</si>
  <si>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</si>
  <si>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</si>
  <si>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</si>
  <si>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</si>
  <si>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</si>
  <si>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</si>
  <si>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</si>
  <si>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</si>
  <si>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</si>
  <si>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</si>
  <si>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</si>
  <si>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</si>
  <si>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</si>
  <si>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</si>
  <si>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</si>
  <si>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</si>
  <si>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</si>
  <si>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</si>
  <si>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</si>
  <si>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</si>
  <si>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</si>
  <si>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</si>
  <si>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</si>
  <si>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</si>
  <si>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</si>
  <si>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</si>
  <si>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</si>
  <si>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</si>
  <si>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</si>
  <si>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</si>
  <si>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</si>
  <si>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</si>
  <si>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</si>
  <si>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</si>
  <si>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</si>
  <si>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</si>
  <si>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</si>
  <si>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</si>
  <si>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</si>
  <si>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</si>
  <si>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</si>
  <si>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</si>
  <si>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</si>
  <si>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</si>
  <si>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</si>
  <si>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</si>
  <si>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</si>
  <si>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</si>
  <si>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</si>
  <si>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</si>
  <si>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</si>
  <si>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</si>
  <si>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</si>
  <si>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</si>
  <si>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</si>
  <si>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</si>
  <si>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</si>
  <si>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</si>
  <si>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</si>
  <si>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</si>
  <si>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</si>
  <si>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</si>
  <si>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</si>
  <si>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</si>
  <si>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</si>
  <si>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</si>
  <si>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</si>
  <si>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</si>
  <si>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</si>
  <si>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</si>
  <si>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</si>
  <si>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</si>
  <si>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</si>
  <si>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</si>
  <si>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</si>
  <si>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</si>
  <si>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</si>
  <si>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</si>
  <si>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</si>
  <si>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</si>
  <si>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</si>
  <si>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</si>
  <si>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</si>
  <si>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</si>
  <si>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</si>
  <si>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</si>
  <si>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</si>
  <si>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</si>
  <si>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</si>
  <si>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</si>
  <si>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</si>
  <si>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</si>
  <si>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</si>
  <si>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</si>
  <si>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</si>
  <si>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</si>
  <si>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</si>
  <si>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</si>
  <si>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</si>
  <si>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</si>
  <si>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</si>
  <si>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</si>
  <si>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</si>
  <si>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</si>
  <si>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</si>
  <si>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</si>
  <si>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</si>
  <si>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</si>
  <si>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</si>
  <si>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</si>
  <si>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</si>
  <si>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</si>
  <si>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</si>
  <si>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</si>
  <si>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</si>
  <si>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</si>
  <si>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</si>
  <si>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</si>
  <si>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</si>
  <si>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</si>
  <si>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</si>
  <si>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</si>
  <si>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</si>
  <si>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</si>
  <si>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</si>
  <si>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</si>
  <si>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</si>
  <si>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</si>
  <si>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</si>
  <si>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</si>
  <si>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</si>
  <si>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</si>
  <si>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</si>
  <si>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</si>
  <si>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</si>
  <si>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</si>
  <si>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</si>
  <si>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</si>
  <si>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</si>
  <si>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</si>
  <si>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</si>
  <si>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</si>
  <si>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</si>
  <si>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</si>
  <si>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</si>
  <si>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</si>
  <si>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</si>
  <si>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</si>
  <si>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</si>
  <si>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</si>
  <si>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</si>
  <si>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</si>
  <si>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</si>
  <si>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</si>
  <si>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</si>
  <si>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</si>
  <si>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</si>
  <si>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</si>
  <si>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</si>
  <si>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</si>
  <si>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</si>
  <si>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</si>
  <si>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</si>
  <si>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</si>
  <si>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</si>
  <si>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</si>
  <si>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</si>
  <si>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</si>
  <si>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</si>
  <si>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</si>
  <si>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</si>
  <si>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</si>
  <si>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</si>
  <si>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</si>
  <si>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</si>
  <si>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</si>
  <si>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</si>
  <si>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</si>
  <si>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</si>
  <si>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</si>
  <si>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</si>
  <si>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</si>
  <si>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</si>
  <si>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</si>
  <si>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</si>
  <si>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</si>
  <si>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</si>
  <si>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</si>
  <si>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</si>
  <si>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</si>
  <si>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</si>
  <si>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</si>
  <si>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</si>
  <si>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</si>
  <si>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</si>
  <si>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</si>
  <si>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</si>
  <si>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</si>
  <si>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</si>
  <si>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</si>
  <si>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</si>
  <si>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</si>
  <si>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</si>
  <si>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</si>
  <si>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</si>
  <si>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</si>
  <si>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</si>
  <si>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</si>
  <si>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</si>
  <si>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</si>
  <si>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</si>
  <si>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</si>
  <si>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</si>
  <si>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</si>
  <si>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</si>
  <si>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</si>
  <si>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</si>
  <si>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</si>
  <si>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</si>
  <si>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</si>
  <si>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</si>
  <si>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</si>
  <si>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</si>
  <si>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</si>
  <si>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</si>
  <si>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</si>
  <si>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</si>
  <si>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</si>
  <si>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</si>
  <si>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</si>
  <si>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</si>
  <si>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</si>
  <si>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</si>
  <si>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</si>
  <si>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</si>
  <si>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</si>
  <si>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</si>
  <si>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</si>
  <si>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</si>
  <si>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</si>
  <si>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</si>
  <si>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</si>
  <si>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</si>
  <si>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</si>
  <si>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</si>
  <si>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</si>
  <si>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</si>
  <si>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</si>
  <si>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</si>
  <si>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</si>
  <si>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</si>
  <si>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</si>
  <si>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</si>
  <si>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</si>
  <si>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</si>
  <si>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</si>
  <si>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</si>
  <si>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</si>
  <si>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</si>
  <si>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</si>
  <si>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</si>
  <si>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</si>
  <si>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</si>
  <si>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</si>
  <si>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</si>
  <si>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</si>
  <si>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</si>
  <si>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</si>
  <si>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</si>
  <si>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</si>
  <si>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</si>
  <si>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</si>
  <si>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</si>
  <si>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</si>
  <si>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</si>
  <si>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</si>
  <si>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</si>
  <si>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</si>
  <si>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</si>
  <si>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</si>
  <si>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</si>
  <si>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</si>
  <si>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</si>
  <si>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</si>
  <si>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</si>
  <si>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</si>
  <si>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</si>
  <si>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</si>
  <si>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</si>
  <si>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</si>
  <si>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</si>
  <si>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</si>
  <si>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</si>
  <si>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</si>
  <si>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</si>
  <si>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</si>
  <si>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</si>
  <si>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</si>
  <si>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</si>
  <si>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</si>
  <si>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</si>
  <si>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</si>
  <si>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</si>
  <si>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</si>
  <si>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</si>
  <si>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</si>
  <si>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</si>
  <si>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</si>
  <si>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</si>
  <si>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</si>
  <si>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</si>
  <si>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</si>
  <si>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</si>
  <si>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</si>
  <si>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</si>
  <si>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</si>
  <si>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</si>
  <si>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</si>
  <si>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</si>
  <si>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</si>
  <si>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</si>
  <si>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</si>
  <si>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</si>
  <si>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</si>
  <si>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</si>
  <si>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</si>
  <si>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</si>
  <si>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</si>
  <si>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</si>
  <si>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</si>
  <si>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</si>
  <si>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</si>
  <si>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</si>
  <si>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</si>
  <si>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</si>
  <si>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</si>
  <si>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</si>
  <si>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</si>
  <si>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</si>
  <si>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</si>
  <si>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</si>
  <si>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</si>
  <si>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</si>
  <si>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</si>
  <si>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</si>
  <si>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</si>
  <si>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</si>
  <si>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</si>
  <si>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</si>
  <si>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</si>
  <si>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</si>
  <si>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</si>
  <si>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</si>
  <si>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</si>
  <si>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</si>
  <si>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</si>
  <si>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</si>
  <si>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</si>
  <si>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</si>
  <si>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</si>
  <si>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</si>
  <si>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</si>
  <si>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</si>
  <si>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</si>
  <si>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</si>
  <si>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</si>
  <si>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</si>
  <si>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</si>
  <si>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</si>
  <si>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</si>
  <si>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</si>
  <si>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</si>
  <si>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</si>
  <si>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</si>
  <si>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</si>
  <si>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</si>
  <si>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</si>
  <si>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</si>
  <si>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</si>
  <si>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</si>
  <si>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</si>
  <si>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</si>
  <si>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</si>
  <si>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</si>
  <si>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</si>
  <si>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</si>
  <si>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</si>
  <si>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</si>
  <si>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</si>
  <si>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</si>
  <si>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</si>
  <si>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</si>
  <si>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</si>
  <si>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</si>
  <si>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</si>
  <si>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</si>
  <si>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</si>
  <si>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</si>
  <si>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</si>
  <si>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</si>
  <si>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</si>
  <si>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</si>
  <si>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</si>
  <si>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</si>
  <si>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</si>
  <si>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</si>
  <si>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</si>
  <si>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</si>
  <si>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</si>
  <si>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</si>
  <si>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</si>
  <si>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</si>
  <si>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</si>
  <si>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</si>
  <si>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</si>
  <si>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</si>
  <si>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</si>
  <si>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</si>
  <si>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</si>
  <si>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</si>
  <si>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</si>
  <si>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</si>
  <si>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</si>
  <si>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</si>
  <si>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</si>
  <si>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</si>
  <si>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</si>
  <si>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</si>
  <si>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</si>
  <si>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</si>
  <si>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</si>
  <si>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</si>
  <si>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</si>
  <si>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</si>
  <si>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</si>
  <si>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</si>
  <si>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</si>
  <si>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</si>
  <si>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</si>
  <si>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</si>
  <si>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</si>
  <si>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</si>
  <si>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</si>
  <si>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</si>
  <si>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</si>
  <si>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</si>
  <si>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</si>
  <si>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</si>
  <si>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</si>
  <si>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</si>
  <si>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</si>
  <si>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</si>
  <si>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</si>
  <si>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</si>
  <si>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</si>
  <si>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</si>
  <si>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</si>
  <si>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</si>
  <si>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</si>
  <si>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</si>
  <si>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</si>
  <si>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</si>
  <si>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</si>
  <si>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</si>
  <si>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</si>
  <si>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</si>
  <si>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</si>
  <si>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</si>
  <si>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</si>
  <si>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</si>
  <si>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</si>
  <si>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</si>
  <si>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</si>
  <si>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</si>
  <si>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</si>
  <si>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</si>
  <si>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</si>
  <si>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</si>
  <si>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</si>
  <si>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</si>
  <si>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</si>
  <si>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</si>
  <si>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</si>
  <si>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</si>
  <si>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</si>
  <si>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</si>
  <si>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</si>
  <si>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</si>
  <si>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</si>
  <si>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</si>
  <si>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</si>
  <si>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</si>
  <si>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</si>
  <si>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</si>
  <si>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</si>
  <si>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</si>
  <si>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</si>
  <si>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</si>
  <si>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</si>
  <si>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</si>
  <si>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</si>
  <si>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</si>
  <si>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</si>
  <si>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</si>
  <si>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</si>
  <si>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</si>
  <si>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</si>
  <si>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</si>
  <si>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</si>
  <si>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</si>
  <si>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</si>
  <si>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</si>
  <si>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</si>
  <si>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</si>
  <si>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</si>
  <si>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</si>
  <si>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</si>
  <si>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</si>
  <si>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</si>
  <si>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</si>
  <si>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</si>
  <si>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</si>
  <si>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</si>
  <si>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</si>
  <si>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</si>
  <si>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</si>
  <si>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</si>
  <si>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</si>
  <si>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</si>
  <si>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</si>
  <si>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</si>
  <si>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</si>
  <si>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</si>
  <si>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</si>
  <si>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</si>
  <si>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</si>
  <si>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</si>
  <si>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</si>
  <si>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</si>
  <si>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</si>
  <si>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</si>
  <si>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</si>
  <si>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</si>
  <si>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</si>
  <si>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</si>
  <si>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</si>
  <si>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</si>
  <si>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</si>
  <si>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</si>
  <si>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</si>
  <si>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</si>
  <si>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</si>
  <si>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</si>
  <si>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</si>
  <si>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</si>
  <si>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</si>
  <si>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</si>
  <si>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</si>
  <si>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</si>
  <si>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</si>
  <si>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</si>
  <si>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</si>
  <si>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</si>
  <si>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</si>
  <si>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</si>
  <si>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</si>
  <si>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</si>
  <si>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</si>
  <si>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</si>
  <si>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</si>
  <si>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</si>
  <si>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</si>
  <si>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</si>
  <si>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</si>
  <si>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</si>
  <si>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</si>
  <si>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</si>
  <si>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</si>
  <si>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</si>
  <si>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</si>
  <si>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</si>
  <si>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</si>
  <si>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</si>
  <si>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</si>
  <si>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</si>
  <si>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</si>
  <si>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</si>
  <si>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</si>
  <si>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</si>
  <si>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</si>
  <si>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</si>
  <si>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</si>
  <si>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</si>
  <si>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</si>
  <si>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</si>
  <si>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</si>
  <si>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</si>
  <si>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</si>
  <si>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</si>
  <si>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</si>
  <si>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</si>
  <si>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</si>
  <si>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</si>
  <si>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</si>
  <si>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</si>
  <si>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</si>
  <si>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</si>
  <si>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</si>
  <si>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</si>
  <si>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</si>
  <si>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</si>
  <si>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</si>
  <si>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</si>
  <si>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</si>
  <si>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</si>
  <si>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</si>
  <si>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</si>
  <si>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</si>
  <si>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</si>
  <si>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</si>
  <si>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</si>
  <si>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</si>
  <si>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</si>
  <si>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</si>
  <si>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</si>
  <si>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</si>
  <si>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</si>
  <si>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</si>
  <si>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</si>
  <si>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</si>
  <si>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</si>
  <si>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</si>
  <si>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</si>
  <si>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</si>
  <si>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</si>
  <si>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</si>
  <si>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</si>
  <si>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</si>
  <si>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</si>
  <si>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</si>
  <si>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</si>
  <si>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</si>
  <si>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</si>
  <si>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</si>
  <si>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</si>
  <si>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</si>
  <si>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</si>
  <si>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</si>
  <si>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</si>
  <si>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</si>
  <si>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</si>
  <si>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</si>
  <si>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</si>
  <si>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</si>
  <si>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</si>
  <si>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</si>
  <si>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</si>
  <si>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</si>
  <si>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</si>
  <si>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</si>
  <si>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</si>
  <si>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</si>
  <si>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</si>
  <si>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</si>
  <si>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</si>
  <si>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</si>
  <si>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</si>
  <si>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</si>
  <si>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</si>
  <si>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</si>
  <si>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</si>
  <si>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</si>
  <si>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</si>
  <si>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</si>
  <si>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</si>
  <si>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</si>
  <si>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</si>
  <si>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</si>
  <si>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</si>
  <si>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</si>
  <si>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</si>
  <si>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</si>
  <si>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</si>
  <si>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</si>
  <si>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</si>
  <si>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</si>
  <si>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</si>
  <si>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</si>
  <si>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</si>
  <si>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</si>
  <si>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</si>
  <si>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</si>
  <si>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</si>
  <si>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</si>
  <si>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</si>
  <si>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</si>
  <si>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</si>
  <si>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</si>
  <si>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</si>
  <si>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</si>
  <si>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</si>
  <si>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</si>
  <si>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</si>
  <si>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</si>
  <si>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</si>
  <si>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</si>
  <si>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</si>
  <si>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</si>
  <si>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</si>
  <si>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</si>
  <si>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</si>
  <si>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</si>
  <si>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</si>
  <si>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</si>
  <si>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</si>
  <si>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</si>
  <si>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</si>
  <si>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</si>
  <si>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</si>
  <si>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</si>
  <si>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</si>
  <si>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</si>
  <si>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</si>
  <si>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</si>
  <si>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</si>
  <si>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</si>
  <si>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</si>
  <si>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</si>
  <si>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</si>
  <si>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</si>
  <si>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</si>
  <si>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</si>
  <si>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</si>
  <si>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</si>
  <si>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</si>
  <si>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</si>
  <si>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</si>
  <si>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</si>
  <si>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</si>
  <si>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</si>
  <si>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</si>
  <si>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</si>
  <si>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</si>
  <si>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</si>
  <si>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</si>
  <si>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</si>
  <si>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</si>
  <si>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</si>
  <si>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</si>
  <si>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</si>
  <si>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</si>
  <si>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</si>
  <si>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</si>
  <si>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</si>
  <si>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</si>
  <si>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</si>
  <si>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</si>
  <si>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</si>
  <si>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</si>
  <si>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</si>
  <si>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</si>
  <si>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</si>
  <si>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</si>
  <si>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</si>
  <si>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</si>
  <si>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</si>
  <si>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</si>
  <si>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</si>
  <si>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</si>
  <si>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</si>
  <si>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</si>
  <si>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</si>
  <si>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</si>
  <si>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</si>
  <si>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</si>
  <si>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</si>
  <si>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</si>
  <si>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</si>
  <si>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</si>
  <si>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</si>
  <si>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</si>
  <si>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</si>
  <si>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</si>
  <si>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</si>
  <si>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</si>
  <si>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</si>
  <si>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</si>
  <si>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</si>
  <si>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</si>
  <si>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</si>
  <si>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</si>
  <si>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</si>
  <si>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</si>
  <si>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</si>
  <si>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</si>
  <si>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</si>
  <si>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</si>
  <si>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</si>
  <si>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</si>
  <si>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</si>
  <si>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</si>
  <si>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</si>
  <si>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</si>
  <si>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</si>
  <si>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</si>
  <si>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</si>
  <si>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</si>
  <si>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</si>
  <si>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</si>
  <si>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</si>
  <si>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</si>
  <si>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</si>
  <si>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</si>
  <si>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</si>
  <si>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</si>
  <si>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</si>
  <si>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</si>
  <si>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</si>
  <si>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</si>
  <si>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</si>
  <si>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</si>
  <si>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</si>
  <si>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</si>
  <si>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</si>
  <si>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</si>
  <si>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</si>
  <si>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</si>
  <si>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</si>
  <si>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</si>
  <si>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</si>
  <si>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</si>
  <si>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</si>
  <si>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</si>
  <si>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</si>
  <si>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</si>
  <si>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</si>
  <si>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</si>
  <si>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</si>
  <si>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</si>
  <si>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</si>
  <si>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</si>
  <si>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</si>
  <si>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</si>
  <si>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</si>
  <si>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</si>
  <si>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</si>
  <si>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</si>
  <si>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</si>
  <si>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</si>
  <si>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</si>
  <si>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</si>
  <si>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</si>
  <si>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</si>
  <si>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</si>
  <si>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</si>
  <si>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</si>
  <si>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</si>
  <si>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</si>
  <si>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</si>
  <si>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</si>
  <si>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</si>
  <si>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</si>
  <si>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</si>
  <si>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</si>
  <si>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</si>
  <si>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</si>
  <si>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</si>
  <si>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</si>
  <si>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</si>
  <si>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</si>
  <si>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</si>
  <si>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</si>
  <si>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</si>
  <si>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</si>
  <si>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</si>
  <si>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</si>
  <si>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</si>
  <si>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</si>
  <si>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</si>
  <si>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</si>
  <si>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</si>
  <si>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</si>
  <si>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</si>
  <si>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</si>
  <si>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</si>
  <si>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</si>
  <si>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</si>
  <si>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</si>
  <si>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</si>
  <si>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</si>
  <si>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</si>
  <si>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</si>
  <si>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</si>
  <si>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</si>
  <si>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</si>
  <si>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</si>
  <si>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</si>
  <si>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</si>
  <si>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</si>
  <si>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</si>
  <si>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</si>
  <si>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</si>
  <si>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</si>
  <si>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</si>
  <si>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</si>
  <si>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</si>
  <si>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</si>
  <si>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</si>
  <si>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</si>
  <si>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</si>
  <si>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</si>
  <si>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</si>
  <si>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</si>
  <si>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</si>
  <si>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</si>
  <si>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</si>
  <si>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</si>
  <si>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</si>
  <si>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</si>
  <si>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</si>
  <si>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</si>
  <si>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</si>
  <si>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</si>
  <si>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</si>
  <si>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</si>
  <si>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</si>
  <si>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</si>
  <si>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</si>
  <si>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</si>
  <si>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</si>
  <si>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</si>
  <si>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</si>
  <si>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</si>
  <si>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</si>
  <si>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</si>
  <si>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</si>
  <si>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</si>
  <si>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</si>
  <si>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</si>
  <si>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</si>
  <si>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</si>
  <si>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</si>
  <si>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</si>
  <si>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</si>
  <si>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</si>
  <si>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</si>
  <si>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</si>
  <si>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</si>
  <si>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</si>
  <si>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</si>
  <si>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</si>
  <si>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</si>
  <si>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</si>
  <si>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</si>
  <si>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</si>
  <si>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</si>
  <si>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</si>
  <si>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</si>
  <si>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</si>
  <si>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</si>
  <si>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</si>
  <si>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</si>
  <si>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</si>
  <si>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</si>
  <si>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</si>
  <si>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</si>
  <si>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</si>
  <si>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</si>
  <si>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</si>
  <si>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</si>
  <si>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</si>
  <si>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</si>
  <si>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</si>
  <si>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</si>
  <si>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</si>
  <si>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</si>
  <si>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</si>
  <si>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</si>
  <si>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</si>
  <si>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</si>
  <si>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</si>
  <si>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</si>
  <si>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</si>
  <si>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</si>
  <si>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</si>
  <si>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</si>
  <si>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</si>
  <si>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</si>
  <si>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</si>
  <si>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</si>
  <si>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</si>
  <si>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</si>
  <si>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</si>
  <si>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</si>
  <si>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</si>
  <si>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</si>
  <si>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</si>
  <si>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</si>
  <si>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</si>
  <si>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</si>
  <si>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</si>
  <si>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</si>
  <si>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</si>
  <si>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</si>
  <si>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</si>
  <si>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</si>
  <si>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</si>
  <si>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</si>
  <si>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</si>
  <si>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</si>
  <si>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</si>
  <si>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</si>
  <si>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</si>
  <si>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</si>
  <si>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</si>
  <si>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</si>
  <si>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</si>
  <si>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</si>
  <si>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</si>
  <si>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</si>
  <si>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</si>
  <si>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</si>
  <si>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</si>
  <si>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</si>
  <si>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</si>
  <si>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</si>
  <si>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</si>
  <si>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</si>
  <si>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</si>
  <si>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</si>
  <si>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</si>
  <si>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</si>
  <si>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</si>
  <si>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</si>
  <si>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</si>
  <si>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</si>
  <si>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</si>
  <si>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</si>
  <si>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</si>
  <si>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</si>
  <si>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</si>
  <si>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</si>
  <si>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</si>
  <si>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</si>
  <si>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</si>
  <si>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</si>
  <si>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</si>
  <si>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</si>
  <si>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</si>
  <si>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</si>
  <si>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</si>
  <si>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</si>
  <si>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</si>
  <si>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</si>
  <si>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</si>
  <si>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</si>
  <si>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</si>
  <si>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</si>
  <si>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</si>
  <si>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</si>
  <si>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</si>
  <si>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</si>
  <si>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</si>
  <si>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</si>
  <si>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</si>
  <si>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</si>
  <si>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</si>
  <si>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</si>
  <si>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</si>
  <si>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</si>
  <si>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</si>
  <si>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</si>
  <si>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</si>
  <si>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</si>
  <si>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</si>
  <si>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</si>
  <si>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</si>
  <si>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</si>
  <si>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</si>
  <si>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</si>
  <si>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</si>
  <si>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</si>
  <si>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</si>
  <si>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</si>
  <si>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</si>
  <si>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</si>
  <si>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</si>
  <si>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</si>
  <si>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</si>
  <si>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</si>
  <si>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</si>
  <si>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</si>
  <si>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</si>
  <si>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</si>
  <si>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</si>
  <si>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</si>
  <si>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</si>
  <si>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</si>
  <si>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</si>
  <si>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</si>
  <si>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</si>
  <si>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</si>
  <si>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</si>
  <si>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</si>
  <si>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</si>
  <si>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</si>
  <si>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</si>
  <si>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</si>
  <si>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</si>
  <si>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</si>
  <si>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</si>
  <si>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</si>
  <si>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</si>
  <si>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</si>
  <si>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</si>
  <si>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</si>
  <si>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</si>
  <si>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</si>
  <si>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</si>
  <si>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</si>
  <si>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</si>
  <si>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</si>
  <si>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</si>
  <si>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</si>
  <si>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</si>
  <si>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</si>
  <si>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</si>
  <si>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</si>
  <si>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</si>
  <si>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</si>
  <si>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</si>
  <si>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</si>
  <si>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</si>
  <si>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</si>
  <si>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</si>
  <si>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</si>
  <si>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</si>
  <si>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</si>
  <si>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</si>
  <si>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</si>
  <si>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</si>
  <si>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</si>
  <si>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</si>
  <si>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</si>
  <si>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</si>
  <si>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</si>
  <si>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</si>
  <si>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</si>
  <si>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</si>
  <si>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</si>
  <si>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</si>
  <si>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</si>
  <si>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</si>
  <si>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</si>
  <si>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</si>
  <si>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</si>
  <si>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</si>
  <si>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</si>
  <si>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</si>
  <si>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</si>
  <si>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</si>
  <si>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</si>
  <si>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</si>
  <si>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</si>
  <si>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</si>
  <si>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</si>
  <si>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</si>
  <si>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</si>
  <si>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</si>
  <si>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</si>
  <si>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</si>
  <si>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</si>
  <si>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</si>
  <si>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</si>
  <si>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</si>
  <si>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</si>
  <si>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</si>
  <si>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</si>
  <si>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</si>
  <si>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</si>
  <si>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</si>
  <si>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</si>
  <si>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</si>
  <si>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</si>
  <si>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</si>
  <si>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</si>
  <si>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</si>
  <si>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</si>
  <si>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</si>
  <si>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</si>
  <si>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</si>
  <si>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</si>
  <si>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</si>
  <si>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</si>
  <si>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</si>
  <si>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</si>
  <si>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</si>
  <si>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</si>
  <si>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</si>
  <si>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</si>
  <si>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</si>
  <si>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</si>
  <si>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</si>
  <si>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</si>
  <si>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</si>
  <si>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</si>
  <si>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</si>
  <si>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</si>
  <si>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</si>
  <si>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</si>
  <si>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</si>
  <si>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</si>
  <si>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</si>
  <si>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</si>
  <si>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</si>
  <si>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</si>
  <si>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</si>
  <si>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</si>
  <si>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</si>
  <si>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</si>
  <si>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</si>
  <si>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</si>
  <si>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</si>
  <si>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</si>
  <si>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</si>
  <si>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</si>
  <si>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</si>
  <si>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</si>
  <si>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</si>
  <si>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</si>
  <si>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</si>
  <si>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</si>
  <si>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</si>
  <si>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</si>
  <si>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</si>
  <si>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</si>
  <si>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</si>
  <si>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</si>
  <si>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</si>
  <si>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</si>
  <si>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</si>
  <si>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</si>
  <si>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</si>
  <si>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</si>
  <si>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</si>
  <si>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</si>
  <si>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</si>
  <si>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</si>
  <si>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</si>
  <si>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</si>
  <si>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</si>
  <si>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</si>
  <si>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</si>
  <si>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</si>
  <si>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</si>
  <si>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</si>
  <si>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</si>
  <si>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</si>
  <si>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</si>
  <si>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</si>
  <si>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</si>
  <si>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</si>
  <si>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</si>
  <si>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</si>
  <si>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</si>
  <si>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</si>
  <si>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</si>
  <si>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</si>
  <si>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</si>
  <si>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</si>
  <si>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</si>
  <si>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</si>
  <si>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</si>
  <si>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</si>
  <si>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</si>
  <si>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</si>
  <si>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</si>
  <si>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</si>
  <si>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</si>
  <si>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</si>
  <si>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</si>
  <si>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</si>
  <si>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</si>
  <si>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</si>
  <si>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</si>
  <si>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</si>
  <si>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</si>
  <si>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</si>
  <si>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</si>
  <si>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</si>
  <si>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</si>
  <si>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</si>
  <si>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</si>
  <si>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</si>
  <si>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</si>
  <si>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</si>
  <si>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</si>
  <si>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</si>
  <si>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</si>
  <si>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</si>
  <si>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</si>
  <si>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</si>
  <si>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</si>
  <si>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</si>
  <si>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</si>
  <si>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</si>
  <si>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</si>
  <si>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</si>
  <si>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</si>
  <si>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</si>
  <si>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</si>
  <si>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</si>
  <si>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</si>
  <si>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</si>
  <si>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</si>
  <si>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</si>
  <si>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</si>
  <si>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</si>
  <si>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</si>
  <si>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</si>
  <si>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</si>
  <si>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</si>
  <si>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</si>
  <si>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</si>
  <si>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</si>
  <si>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</si>
  <si>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</si>
  <si>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</si>
  <si>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</si>
  <si>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</si>
  <si>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</si>
  <si>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</si>
  <si>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</si>
  <si>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</si>
  <si>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</si>
  <si>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</si>
  <si>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</si>
  <si>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</si>
  <si>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</si>
  <si>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</si>
  <si>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</si>
  <si>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</si>
  <si>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</si>
  <si>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</si>
  <si>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</si>
  <si>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</si>
  <si>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</si>
  <si>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</si>
  <si>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</si>
  <si>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</si>
  <si>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</si>
  <si>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</si>
  <si>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</si>
  <si>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</si>
  <si>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</si>
  <si>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</si>
  <si>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</si>
  <si>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</si>
  <si>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</si>
  <si>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</si>
  <si>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</si>
  <si>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</si>
  <si>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</si>
  <si>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</si>
  <si>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</si>
  <si>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</si>
  <si>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</si>
  <si>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</si>
  <si>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</si>
  <si>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</si>
  <si>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</si>
  <si>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</si>
  <si>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</si>
  <si>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</si>
  <si>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</si>
  <si>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</si>
  <si>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</si>
  <si>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</si>
  <si>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</si>
  <si>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</si>
  <si>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</si>
  <si>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</si>
  <si>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</si>
  <si>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</si>
  <si>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</si>
  <si>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</si>
  <si>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</si>
  <si>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</si>
  <si>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</si>
  <si>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</si>
  <si>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</si>
  <si>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</si>
  <si>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</si>
  <si>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</si>
  <si>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</si>
  <si>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</si>
  <si>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</si>
  <si>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</si>
  <si>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</si>
  <si>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</si>
  <si>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</si>
  <si>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</si>
  <si>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</si>
  <si>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</si>
  <si>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</si>
  <si>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</si>
  <si>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</si>
  <si>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</si>
  <si>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</si>
  <si>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</si>
  <si>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</si>
  <si>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</si>
  <si>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</si>
  <si>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</si>
  <si>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</si>
  <si>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</si>
  <si>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</si>
  <si>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</si>
  <si>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</si>
  <si>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</si>
  <si>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</si>
  <si>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</si>
  <si>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</si>
  <si>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</si>
  <si>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</si>
  <si>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</si>
  <si>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</si>
  <si>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</si>
  <si>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</si>
  <si>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</si>
  <si>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</si>
  <si>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</si>
  <si>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</si>
  <si>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</si>
  <si>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</si>
  <si>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</si>
  <si>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</si>
  <si>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</si>
  <si>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</si>
  <si>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</si>
  <si>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</si>
  <si>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</si>
  <si>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</si>
  <si>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</si>
  <si>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</si>
  <si>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</si>
  <si>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</si>
  <si>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</si>
  <si>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</si>
  <si>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</si>
  <si>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</si>
  <si>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</si>
  <si>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</si>
  <si>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</si>
  <si>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</si>
  <si>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</si>
  <si>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</si>
  <si>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</si>
  <si>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</si>
  <si>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</si>
  <si>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</si>
  <si>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</si>
  <si>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</si>
  <si>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</si>
  <si>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</si>
  <si>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</si>
  <si>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</si>
  <si>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</si>
  <si>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</si>
  <si>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</si>
  <si>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</si>
  <si>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</si>
  <si>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</si>
  <si>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</si>
  <si>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</si>
  <si>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</si>
  <si>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</si>
  <si>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</si>
  <si>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</si>
  <si>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</si>
  <si>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</si>
  <si>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</si>
  <si>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</si>
  <si>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</si>
  <si>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</si>
  <si>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</si>
  <si>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</si>
  <si>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</si>
  <si>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</si>
  <si>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</si>
  <si>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</si>
  <si>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</si>
  <si>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</si>
  <si>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</si>
  <si>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</si>
  <si>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</si>
  <si>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</si>
  <si>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</si>
  <si>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</si>
  <si>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</si>
  <si>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</si>
  <si>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</si>
  <si>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</si>
  <si>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</si>
  <si>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</si>
  <si>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</si>
  <si>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</si>
  <si>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</si>
  <si>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</si>
  <si>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</si>
  <si>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</si>
  <si>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</si>
  <si>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</si>
  <si>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</si>
  <si>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</si>
  <si>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</si>
  <si>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</si>
  <si>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</si>
  <si>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</si>
  <si>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</si>
  <si>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</si>
  <si>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</si>
  <si>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</si>
  <si>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</si>
  <si>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</si>
  <si>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</si>
  <si>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</si>
  <si>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</si>
  <si>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</si>
  <si>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</si>
  <si>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</si>
  <si>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</si>
  <si>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</si>
  <si>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</si>
  <si>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</si>
  <si>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</si>
  <si>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</si>
  <si>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</si>
  <si>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</si>
  <si>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</si>
  <si>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</si>
  <si>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</si>
  <si>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</si>
  <si>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</si>
  <si>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</si>
  <si>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</si>
  <si>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</si>
  <si>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</si>
  <si>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</si>
  <si>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</si>
  <si>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</si>
  <si>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</si>
  <si>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</si>
  <si>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</si>
  <si>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</si>
  <si>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</si>
  <si>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</si>
  <si>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</si>
  <si>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</si>
  <si>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</si>
  <si>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</si>
  <si>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</si>
  <si>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</si>
  <si>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</si>
  <si>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</si>
  <si>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</si>
  <si>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</si>
  <si>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</si>
  <si>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</si>
  <si>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</si>
  <si>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</si>
  <si>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</si>
  <si>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</si>
  <si>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</si>
  <si>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</si>
  <si>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</si>
  <si>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</si>
  <si>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</si>
  <si>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</si>
  <si>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</si>
  <si>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</si>
  <si>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</si>
  <si>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</si>
  <si>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</si>
  <si>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</si>
  <si>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</si>
  <si>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</si>
  <si>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</si>
  <si>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</si>
  <si>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</si>
  <si>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</si>
  <si>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</si>
  <si>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</si>
  <si>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</si>
  <si>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</si>
  <si>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</si>
  <si>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</si>
  <si>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</si>
  <si>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</si>
  <si>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</si>
  <si>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</si>
  <si>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</si>
  <si>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</si>
  <si>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</si>
  <si>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</si>
  <si>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</si>
  <si>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</si>
  <si>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</si>
  <si>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</si>
  <si>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</si>
  <si>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</si>
  <si>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</si>
  <si>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</si>
  <si>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</si>
  <si>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</si>
  <si>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</si>
  <si>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</si>
  <si>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</si>
  <si>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</si>
  <si>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</si>
  <si>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</si>
  <si>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</si>
  <si>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</si>
  <si>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</si>
  <si>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</si>
  <si>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</si>
  <si>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</si>
  <si>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</si>
  <si>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</si>
  <si>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</si>
  <si>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</si>
  <si>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</si>
  <si>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</si>
  <si>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</si>
  <si>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</si>
  <si>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</si>
  <si>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</si>
  <si>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</si>
  <si>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</si>
  <si>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</si>
  <si>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</si>
  <si>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</si>
  <si>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</si>
  <si>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</si>
  <si>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</si>
  <si>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</si>
  <si>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</si>
  <si>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</si>
  <si>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</si>
  <si>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</si>
  <si>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</si>
  <si>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</si>
  <si>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</si>
  <si>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</si>
  <si>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</si>
  <si>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</si>
  <si>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</si>
  <si>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</si>
  <si>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</si>
  <si>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</si>
  <si>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</si>
  <si>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</si>
  <si>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</si>
  <si>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</si>
  <si>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</si>
  <si>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</si>
  <si>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</si>
  <si>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</si>
  <si>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</si>
  <si>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</si>
  <si>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</si>
  <si>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</si>
  <si>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</si>
  <si>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</si>
  <si>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</si>
  <si>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</si>
  <si>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</si>
  <si>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</si>
  <si>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</si>
  <si>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</si>
  <si>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</si>
  <si>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</si>
  <si>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</si>
  <si>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</si>
  <si>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</si>
  <si>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</si>
  <si>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</si>
  <si>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</si>
  <si>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</si>
  <si>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</si>
  <si>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</si>
  <si>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</si>
  <si>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</si>
  <si>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</si>
  <si>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</si>
  <si>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</si>
  <si>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</si>
  <si>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</si>
  <si>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</si>
  <si>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</si>
  <si>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</si>
  <si>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</si>
  <si>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</si>
  <si>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</si>
  <si>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</si>
  <si>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</si>
  <si>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</si>
  <si>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</si>
  <si>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</si>
  <si>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</si>
  <si>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</si>
  <si>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</si>
  <si>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</si>
  <si>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</si>
  <si>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</si>
  <si>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</si>
  <si>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</si>
  <si>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</si>
  <si>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</si>
  <si>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</si>
  <si>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</si>
  <si>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</si>
  <si>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</si>
  <si>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</si>
  <si>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</si>
  <si>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</si>
  <si>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</si>
  <si>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</si>
  <si>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</si>
  <si>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</si>
  <si>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</si>
  <si>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</si>
  <si>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</si>
  <si>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</si>
  <si>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</si>
  <si>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</si>
  <si>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</si>
  <si>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</si>
  <si>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</si>
  <si>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</si>
  <si>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</si>
  <si>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</si>
  <si>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</si>
  <si>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</si>
  <si>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</si>
  <si>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</si>
  <si>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</si>
  <si>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</si>
  <si>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</si>
  <si>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</si>
  <si>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</si>
  <si>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</si>
  <si>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</si>
  <si>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</si>
  <si>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</si>
  <si>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</si>
  <si>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</si>
  <si>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</si>
  <si>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</si>
  <si>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</si>
  <si>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</si>
  <si>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</si>
  <si>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</si>
  <si>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</si>
  <si>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</si>
  <si>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</si>
  <si>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</si>
  <si>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</si>
  <si>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</si>
  <si>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</si>
  <si>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</si>
  <si>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</si>
  <si>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</si>
  <si>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</si>
  <si>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</si>
  <si>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</si>
  <si>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</si>
  <si>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</si>
  <si>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</si>
  <si>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</si>
  <si>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</si>
  <si>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</si>
  <si>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</si>
  <si>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</si>
  <si>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</si>
  <si>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</si>
  <si>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</si>
  <si>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</si>
  <si>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</si>
  <si>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</si>
  <si>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</si>
  <si>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</si>
  <si>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</si>
  <si>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</si>
  <si>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</si>
  <si>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</si>
  <si>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</si>
  <si>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</si>
  <si>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</si>
  <si>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</si>
  <si>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</si>
  <si>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</si>
  <si>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</si>
  <si>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</si>
  <si>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</si>
  <si>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</si>
  <si>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</si>
  <si>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</si>
  <si>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</si>
  <si>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</si>
  <si>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</si>
  <si>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</si>
  <si>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</si>
  <si>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</si>
  <si>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</si>
  <si>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</si>
  <si>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</si>
  <si>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</si>
  <si>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</si>
  <si>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</si>
  <si>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</si>
  <si>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</si>
  <si>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</si>
  <si>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</si>
  <si>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</si>
  <si>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</si>
  <si>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</si>
  <si>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</si>
  <si>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</si>
  <si>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</si>
  <si>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</si>
  <si>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</si>
  <si>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</si>
  <si>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</si>
  <si>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</si>
  <si>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</si>
  <si>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</si>
  <si>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</si>
  <si>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</si>
  <si>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</si>
  <si>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</si>
  <si>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</si>
  <si>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</si>
  <si>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</si>
  <si>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</si>
  <si>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</si>
  <si>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</si>
  <si>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</si>
  <si>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</si>
  <si>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</si>
  <si>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</si>
  <si>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</si>
  <si>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</si>
  <si>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</si>
  <si>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</si>
  <si>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</si>
  <si>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</si>
  <si>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</si>
  <si>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</si>
  <si>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</si>
  <si>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</si>
  <si>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</si>
  <si>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</si>
  <si>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</si>
  <si>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</si>
  <si>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</si>
  <si>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</si>
  <si>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</si>
  <si>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</si>
  <si>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</si>
  <si>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</si>
  <si>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</si>
  <si>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</si>
  <si>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</si>
  <si>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</si>
  <si>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</si>
  <si>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</si>
  <si>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</si>
  <si>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</si>
  <si>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</si>
  <si>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</si>
  <si>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</si>
  <si>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</si>
  <si>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</si>
  <si>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</si>
  <si>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</si>
  <si>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</si>
  <si>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</si>
  <si>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</si>
  <si>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</si>
  <si>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</si>
  <si>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</si>
  <si>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</si>
  <si>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</si>
  <si>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</si>
  <si>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</si>
  <si>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</si>
  <si>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</si>
  <si>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</si>
  <si>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</si>
  <si>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</si>
  <si>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</si>
  <si>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</si>
  <si>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</si>
  <si>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</si>
  <si>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</si>
  <si>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</si>
  <si>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</si>
  <si>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</si>
  <si>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</si>
  <si>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</si>
  <si>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</si>
  <si>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</si>
  <si>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</si>
  <si>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</si>
  <si>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</si>
  <si>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</si>
  <si>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</si>
  <si>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</si>
  <si>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</si>
  <si>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</si>
  <si>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</si>
  <si>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</si>
  <si>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</si>
  <si>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</si>
  <si>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</si>
  <si>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</si>
  <si>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</si>
  <si>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</si>
  <si>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</si>
  <si>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</si>
  <si>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</si>
  <si>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</si>
  <si>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</si>
  <si>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</si>
  <si>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</si>
  <si>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</si>
  <si>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</si>
  <si>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</si>
  <si>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</si>
  <si>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</si>
  <si>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</si>
  <si>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</si>
  <si>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</si>
  <si>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</si>
  <si>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</si>
  <si>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</si>
  <si>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</si>
  <si>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</si>
  <si>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</si>
  <si>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</si>
  <si>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</si>
  <si>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</si>
  <si>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</si>
  <si>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</si>
  <si>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</si>
  <si>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</si>
  <si>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</si>
  <si>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</si>
  <si>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</si>
  <si>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</si>
  <si>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</si>
  <si>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</si>
  <si>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</si>
  <si>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</si>
  <si>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</si>
  <si>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</si>
  <si>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</si>
  <si>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</si>
  <si>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</si>
  <si>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</si>
  <si>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</si>
  <si>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</si>
  <si>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</si>
  <si>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</si>
  <si>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</si>
  <si>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</si>
  <si>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</si>
  <si>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</si>
  <si>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</si>
  <si>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</si>
  <si>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</si>
  <si>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</si>
  <si>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</si>
  <si>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</si>
  <si>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</si>
  <si>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</si>
  <si>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</si>
  <si>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</si>
  <si>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</si>
  <si>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</si>
  <si>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</si>
  <si>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</si>
  <si>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</si>
  <si>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</si>
  <si>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</si>
  <si>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</si>
  <si>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</si>
  <si>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</si>
  <si>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</si>
  <si>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</si>
  <si>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</si>
  <si>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</si>
  <si>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</si>
  <si>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</si>
  <si>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</si>
  <si>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</si>
  <si>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</si>
  <si>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</si>
  <si>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</si>
  <si>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</si>
  <si>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</si>
  <si>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</si>
  <si>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</si>
  <si>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</si>
  <si>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</si>
  <si>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</si>
  <si>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</si>
  <si>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</si>
  <si>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</si>
  <si>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</si>
  <si>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</si>
  <si>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</si>
  <si>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</si>
  <si>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</si>
  <si>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</si>
  <si>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</si>
  <si>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</si>
  <si>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</si>
  <si>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</si>
  <si>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</si>
  <si>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</si>
  <si>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</si>
  <si>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</si>
  <si>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</si>
  <si>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</si>
  <si>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</si>
  <si>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</si>
  <si>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</si>
  <si>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</si>
  <si>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</si>
  <si>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</si>
  <si>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</si>
  <si>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</si>
  <si>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</si>
  <si>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</si>
  <si>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</si>
  <si>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</si>
  <si>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</si>
  <si>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</si>
  <si>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</si>
  <si>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</si>
  <si>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</si>
  <si>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</si>
  <si>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</si>
  <si>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</si>
  <si>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</si>
  <si>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</si>
  <si>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</si>
  <si>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</si>
  <si>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</si>
  <si>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</si>
  <si>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</si>
  <si>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</si>
  <si>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</si>
  <si>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</si>
  <si>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</si>
  <si>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</si>
  <si>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</si>
  <si>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</si>
  <si>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</si>
  <si>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</si>
  <si>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</si>
  <si>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</si>
  <si>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</si>
  <si>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</si>
  <si>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</si>
  <si>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</si>
  <si>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</si>
  <si>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</si>
  <si>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</si>
  <si>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</si>
  <si>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</si>
  <si>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</si>
  <si>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</si>
  <si>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</si>
  <si>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</si>
  <si>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</si>
  <si>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</si>
  <si>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</si>
  <si>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</si>
  <si>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</si>
  <si>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</si>
  <si>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</si>
  <si>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</si>
  <si>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</si>
  <si>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</si>
  <si>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</si>
  <si>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</si>
  <si>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</si>
  <si>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</si>
  <si>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</si>
  <si>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</si>
  <si>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</si>
  <si>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</si>
  <si>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</si>
  <si>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</si>
  <si>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</si>
  <si>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</si>
  <si>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</si>
  <si>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</si>
  <si>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</si>
  <si>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</si>
  <si>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</si>
  <si>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</si>
  <si>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</si>
  <si>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</si>
  <si>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</si>
  <si>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</si>
  <si>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</si>
  <si>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</si>
  <si>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</si>
  <si>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</si>
  <si>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</si>
  <si>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</si>
  <si>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</si>
  <si>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</si>
  <si>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</si>
  <si>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</si>
  <si>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</si>
  <si>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</si>
  <si>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</si>
  <si>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</si>
  <si>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</si>
  <si>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</si>
  <si>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</si>
  <si>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</si>
  <si>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</si>
  <si>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</si>
  <si>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</si>
  <si>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</si>
  <si>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</si>
  <si>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</si>
  <si>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</si>
  <si>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</si>
  <si>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</si>
  <si>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</si>
  <si>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</si>
  <si>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</si>
  <si>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</si>
  <si>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</si>
  <si>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</si>
  <si>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</si>
  <si>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</si>
  <si>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</si>
  <si>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</si>
  <si>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</si>
  <si>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</si>
  <si>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</si>
  <si>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</si>
  <si>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</si>
  <si>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</si>
  <si>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</si>
  <si>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</si>
  <si>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</si>
  <si>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</si>
  <si>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</si>
  <si>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</si>
  <si>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</si>
  <si>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</si>
  <si>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</si>
  <si>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</si>
  <si>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</si>
  <si>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</si>
  <si>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</si>
  <si>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</si>
  <si>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</si>
  <si>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</si>
  <si>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</si>
  <si>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</si>
  <si>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</si>
  <si>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</si>
  <si>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</si>
  <si>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</si>
  <si>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</si>
  <si>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</si>
  <si>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</si>
  <si>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</si>
  <si>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</si>
  <si>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</si>
  <si>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</si>
  <si>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</si>
  <si>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</si>
  <si>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</si>
  <si>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</si>
  <si>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</si>
  <si>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</si>
  <si>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</si>
  <si>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</si>
  <si>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</si>
  <si>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</si>
  <si>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</si>
  <si>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</si>
  <si>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</si>
  <si>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</si>
  <si>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</si>
  <si>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</si>
  <si>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</si>
  <si>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</si>
  <si>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</si>
  <si>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</si>
  <si>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</si>
  <si>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</si>
  <si>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</si>
  <si>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</si>
  <si>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</si>
  <si>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</si>
  <si>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</si>
  <si>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</si>
  <si>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</si>
  <si>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</si>
  <si>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</si>
  <si>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</si>
  <si>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</si>
  <si>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</si>
  <si>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</si>
  <si>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</si>
  <si>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</si>
  <si>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</si>
  <si>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</si>
  <si>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</si>
  <si>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</si>
  <si>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</si>
  <si>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</si>
  <si>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</si>
  <si>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</si>
  <si>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</si>
  <si>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</si>
  <si>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</si>
  <si>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</si>
  <si>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</si>
  <si>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</si>
  <si>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</si>
  <si>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</si>
  <si>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</si>
  <si>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</si>
  <si>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</si>
  <si>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</si>
  <si>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</si>
  <si>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</si>
  <si>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</si>
  <si>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</si>
  <si>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</si>
  <si>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</si>
  <si>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</si>
  <si>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</si>
  <si>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</si>
  <si>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</si>
  <si>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</si>
  <si>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</si>
  <si>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</si>
  <si>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</si>
  <si>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</si>
  <si>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</si>
  <si>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</si>
  <si>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</si>
  <si>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</si>
  <si>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</si>
  <si>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</si>
  <si>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</si>
  <si>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</si>
  <si>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</si>
  <si>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</si>
  <si>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</si>
  <si>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</si>
  <si>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</si>
  <si>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</si>
  <si>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</si>
  <si>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</si>
  <si>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</si>
  <si>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</si>
  <si>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</si>
  <si>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</si>
  <si>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</si>
  <si>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</si>
  <si>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</si>
  <si>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</si>
  <si>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</si>
  <si>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</si>
  <si>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</si>
  <si>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</si>
  <si>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</si>
  <si>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</si>
  <si>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</si>
  <si>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</si>
  <si>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</si>
  <si>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</si>
  <si>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</si>
  <si>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</si>
  <si>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</si>
  <si>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</si>
  <si>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</si>
  <si>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</si>
  <si>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</si>
  <si>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</si>
  <si>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</si>
  <si>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</si>
  <si>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</si>
  <si>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</si>
  <si>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</si>
  <si>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</si>
  <si>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</si>
  <si>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</si>
  <si>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</si>
  <si>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</si>
  <si>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</si>
  <si>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</si>
  <si>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</si>
  <si>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</si>
  <si>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</si>
  <si>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</si>
  <si>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</si>
  <si>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</si>
  <si>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</si>
  <si>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</si>
  <si>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</si>
  <si>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</si>
  <si>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</si>
  <si>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</si>
  <si>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</si>
  <si>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</si>
  <si>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</si>
  <si>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</si>
  <si>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</si>
  <si>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</si>
  <si>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</si>
  <si>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</si>
  <si>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</si>
  <si>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</si>
  <si>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</si>
  <si>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</si>
  <si>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</si>
  <si>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</si>
  <si>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</si>
  <si>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</si>
  <si>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</si>
  <si>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</si>
  <si>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</si>
  <si>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</si>
  <si>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</si>
  <si>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</si>
  <si>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</si>
  <si>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</si>
  <si>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</si>
  <si>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</si>
  <si>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</si>
  <si>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</si>
  <si>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</si>
  <si>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</si>
  <si>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</si>
  <si>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</si>
  <si>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</si>
  <si>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</si>
  <si>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</si>
  <si>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</si>
  <si>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</si>
  <si>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</si>
  <si>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</si>
  <si>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</si>
  <si>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</si>
  <si>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</si>
  <si>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</si>
  <si>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</si>
  <si>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</si>
  <si>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</si>
  <si>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</si>
  <si>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</si>
  <si>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</si>
  <si>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</si>
  <si>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</si>
  <si>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</si>
  <si>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</si>
  <si>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</si>
  <si>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</si>
  <si>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</si>
  <si>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</si>
  <si>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</si>
  <si>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</si>
  <si>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</si>
  <si>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</si>
  <si>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</si>
  <si>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</si>
  <si>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</si>
  <si>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</si>
  <si>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</si>
  <si>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</si>
  <si>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</si>
  <si>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</si>
  <si>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</si>
  <si>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</si>
  <si>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</si>
  <si>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</si>
  <si>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</si>
  <si>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</si>
  <si>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</si>
  <si>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</si>
  <si>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</si>
  <si>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</si>
  <si>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</si>
  <si>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</si>
  <si>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</si>
  <si>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</si>
  <si>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</si>
  <si>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</si>
  <si>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</si>
  <si>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</si>
  <si>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</si>
  <si>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</si>
  <si>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</si>
  <si>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</si>
  <si>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</si>
  <si>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</si>
  <si>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</si>
  <si>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</si>
  <si>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</si>
  <si>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</si>
  <si>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</si>
  <si>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</si>
  <si>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</si>
  <si>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</si>
  <si>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</si>
  <si>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</si>
  <si>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</si>
  <si>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</si>
  <si>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</si>
  <si>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</si>
  <si>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</si>
  <si>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</si>
  <si>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</si>
  <si>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</si>
  <si>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</si>
  <si>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</si>
  <si>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</si>
  <si>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</si>
  <si>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</si>
  <si>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</si>
  <si>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</si>
  <si>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</si>
  <si>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</si>
  <si>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</si>
  <si>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</si>
  <si>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</si>
  <si>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</si>
  <si>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</si>
  <si>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</si>
  <si>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</si>
  <si>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</si>
  <si>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</si>
  <si>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</si>
  <si>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</si>
  <si>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</si>
  <si>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</si>
  <si>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</si>
  <si>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</si>
  <si>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</si>
  <si>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</si>
  <si>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</si>
  <si>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</si>
  <si>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</si>
  <si>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</si>
  <si>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</si>
  <si>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</si>
  <si>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</si>
  <si>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</si>
  <si>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</si>
  <si>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</si>
  <si>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</si>
  <si>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</si>
  <si>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</si>
  <si>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</si>
  <si>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</si>
  <si>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</si>
  <si>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</si>
  <si>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</si>
  <si>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</si>
  <si>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</si>
  <si>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</si>
  <si>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</si>
  <si>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</si>
  <si>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</si>
  <si>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</si>
  <si>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</si>
  <si>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</si>
  <si>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</si>
  <si>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</si>
  <si>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</si>
  <si>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</si>
  <si>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</si>
  <si>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</si>
  <si>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</si>
  <si>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</si>
  <si>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</si>
  <si>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</si>
  <si>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</si>
  <si>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</si>
  <si>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</si>
  <si>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</si>
  <si>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</si>
  <si>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</si>
  <si>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</si>
  <si>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</si>
  <si>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</si>
  <si>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</si>
  <si>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</si>
  <si>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</si>
  <si>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</si>
  <si>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</si>
  <si>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</si>
  <si>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</si>
  <si>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</si>
  <si>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</si>
  <si>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</si>
  <si>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</si>
  <si>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</si>
  <si>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</si>
  <si>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</si>
  <si>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</si>
  <si>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</si>
  <si>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</si>
  <si>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</si>
  <si>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</si>
  <si>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</si>
  <si>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</si>
  <si>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</si>
  <si>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</si>
  <si>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</si>
  <si>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</si>
  <si>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</si>
  <si>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</si>
  <si>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</si>
  <si>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</si>
  <si>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</si>
  <si>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</si>
  <si>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</si>
  <si>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</si>
  <si>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</si>
  <si>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</si>
  <si>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</si>
  <si>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</si>
  <si>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</si>
  <si>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</si>
  <si>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</si>
  <si>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</si>
  <si>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</si>
  <si>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</si>
  <si>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</si>
  <si>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</si>
  <si>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</si>
  <si>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</si>
  <si>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</si>
  <si>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</si>
  <si>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</si>
  <si>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</si>
  <si>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</si>
  <si>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</si>
  <si>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</si>
  <si>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</si>
  <si>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</si>
  <si>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</si>
  <si>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</si>
  <si>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</si>
  <si>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</si>
  <si>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</si>
  <si>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</si>
  <si>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</si>
  <si>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</si>
  <si>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</si>
  <si>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</si>
  <si>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</si>
  <si>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</si>
  <si>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</si>
  <si>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</si>
  <si>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</si>
  <si>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</si>
  <si>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</si>
  <si>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</si>
  <si>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</si>
  <si>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</si>
  <si>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</si>
  <si>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</si>
  <si>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</si>
  <si>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</si>
  <si>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</si>
  <si>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</si>
  <si>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</si>
  <si>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</si>
  <si>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</si>
  <si>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</si>
  <si>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</si>
  <si>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</si>
  <si>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</si>
  <si>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</si>
  <si>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</si>
  <si>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</si>
  <si>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</si>
  <si>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</si>
  <si>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</si>
  <si>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</si>
  <si>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</si>
  <si>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</si>
  <si>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</si>
  <si>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</si>
  <si>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</si>
  <si>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</si>
  <si>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</si>
  <si>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</si>
  <si>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</si>
  <si>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</si>
  <si>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</si>
  <si>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</si>
  <si>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</si>
  <si>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</si>
  <si>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</si>
  <si>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</si>
  <si>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</si>
  <si>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</si>
  <si>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</si>
  <si>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</si>
  <si>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</si>
  <si>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</si>
  <si>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</si>
  <si>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</si>
  <si>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</si>
  <si>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</si>
  <si>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</si>
  <si>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</si>
  <si>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</si>
  <si>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</si>
  <si>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</si>
  <si>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</si>
  <si>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</si>
  <si>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</si>
  <si>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</si>
  <si>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</si>
  <si>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</si>
  <si>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</si>
  <si>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</si>
  <si>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</si>
  <si>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</si>
  <si>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</si>
  <si>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</si>
  <si>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</si>
  <si>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</si>
  <si>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</si>
  <si>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</si>
  <si>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</si>
  <si>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</si>
  <si>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</si>
  <si>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</si>
  <si>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</si>
  <si>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</si>
  <si>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</si>
  <si>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</si>
  <si>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</si>
  <si>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</si>
  <si>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</si>
  <si>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</si>
  <si>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</si>
  <si>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</si>
  <si>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</si>
  <si>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</si>
  <si>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</si>
  <si>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</si>
  <si>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</si>
  <si>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</si>
  <si>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</si>
  <si>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</si>
  <si>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</si>
  <si>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</si>
  <si>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</si>
  <si>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</si>
  <si>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</si>
  <si>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</si>
  <si>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</si>
  <si>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</si>
  <si>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</si>
  <si>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</si>
  <si>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</si>
  <si>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</si>
  <si>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</si>
  <si>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</si>
  <si>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</si>
  <si>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</si>
  <si>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</si>
  <si>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</si>
  <si>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</si>
  <si>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</si>
  <si>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</si>
  <si>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</si>
  <si>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</si>
  <si>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</si>
  <si>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</si>
  <si>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</si>
  <si>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</si>
  <si>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</si>
  <si>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</si>
  <si>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</si>
  <si>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</si>
  <si>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</si>
  <si>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</si>
  <si>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</si>
  <si>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</si>
  <si>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</si>
  <si>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</si>
  <si>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</si>
  <si>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</si>
  <si>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</si>
  <si>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</si>
  <si>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</si>
  <si>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</si>
  <si>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</si>
  <si>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</si>
  <si>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</si>
  <si>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</si>
  <si>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</si>
  <si>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</si>
  <si>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</si>
  <si>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</si>
  <si>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</si>
  <si>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</si>
  <si>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</si>
  <si>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</si>
  <si>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</si>
  <si>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</si>
  <si>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</si>
  <si>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</si>
  <si>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</si>
  <si>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</si>
  <si>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</si>
  <si>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</si>
  <si>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</si>
  <si>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</si>
  <si>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</si>
  <si>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</si>
  <si>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</si>
  <si>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</si>
  <si>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</si>
  <si>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</si>
  <si>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</si>
  <si>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</si>
  <si>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</si>
  <si>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</si>
  <si>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</si>
  <si>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</si>
  <si>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</si>
  <si>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</si>
  <si>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</si>
  <si>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</si>
  <si>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</si>
  <si>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</si>
  <si>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</si>
  <si>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</si>
  <si>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</si>
  <si>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</si>
  <si>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</si>
  <si>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</si>
  <si>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</si>
  <si>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</si>
  <si>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</si>
  <si>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</si>
  <si>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</si>
  <si>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</si>
  <si>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</si>
  <si>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</si>
  <si>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</si>
  <si>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</si>
  <si>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</si>
  <si>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</si>
  <si>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</si>
  <si>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</si>
  <si>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</si>
  <si>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</si>
  <si>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</si>
  <si>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</si>
  <si>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</si>
  <si>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</si>
  <si>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</si>
  <si>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</si>
  <si>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</si>
  <si>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</si>
  <si>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</si>
  <si>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</si>
  <si>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</si>
  <si>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</si>
  <si>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</si>
  <si>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</si>
  <si>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</si>
  <si>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</si>
  <si>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</si>
  <si>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</si>
  <si>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</si>
  <si>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</si>
  <si>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</si>
  <si>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</si>
  <si>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</si>
  <si>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</si>
  <si>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</si>
  <si>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</si>
  <si>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</si>
  <si>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</si>
  <si>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</si>
  <si>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</si>
  <si>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</si>
  <si>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</si>
  <si>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</si>
  <si>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</si>
  <si>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</si>
  <si>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</si>
  <si>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</si>
  <si>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</si>
  <si>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</si>
  <si>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</si>
  <si>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</si>
  <si>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</si>
  <si>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</si>
  <si>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</si>
  <si>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</si>
  <si>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</si>
  <si>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</si>
  <si>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</si>
  <si>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</si>
  <si>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</si>
  <si>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</si>
  <si>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</si>
  <si>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</si>
  <si>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</si>
  <si>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</si>
  <si>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</si>
  <si>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</si>
  <si>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</si>
  <si>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</si>
  <si>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</si>
  <si>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</si>
  <si>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</si>
  <si>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</si>
  <si>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</si>
  <si>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</si>
  <si>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</si>
  <si>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</si>
  <si>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</si>
  <si>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</si>
  <si>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</si>
  <si>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</si>
  <si>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</si>
  <si>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</si>
  <si>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</si>
  <si>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</si>
  <si>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</si>
  <si>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</si>
  <si>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</si>
  <si>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</si>
  <si>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</si>
  <si>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</si>
  <si>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</si>
  <si>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</si>
  <si>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</si>
  <si>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</si>
  <si>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</si>
  <si>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</si>
  <si>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</si>
  <si>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</si>
  <si>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</si>
  <si>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</si>
  <si>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</si>
  <si>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</si>
  <si>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</si>
  <si>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</si>
  <si>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</si>
  <si>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</si>
  <si>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</si>
  <si>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</si>
  <si>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</si>
  <si>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</si>
  <si>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</si>
  <si>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</si>
  <si>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</si>
  <si>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</si>
  <si>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</si>
  <si>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</si>
  <si>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</si>
  <si>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</si>
  <si>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</si>
  <si>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</si>
  <si>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</si>
  <si>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</si>
  <si>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</si>
  <si>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</si>
  <si>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</si>
  <si>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</si>
  <si>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</si>
  <si>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</si>
  <si>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</si>
  <si>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</si>
  <si>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</si>
  <si>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</si>
  <si>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</si>
  <si>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</si>
  <si>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</si>
  <si>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</si>
  <si>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</si>
  <si>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</si>
  <si>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</si>
  <si>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</si>
  <si>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</si>
  <si>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</si>
  <si>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</si>
  <si>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</si>
  <si>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</si>
  <si>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</si>
  <si>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</si>
  <si>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</si>
  <si>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</si>
  <si>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</si>
  <si>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</si>
  <si>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</si>
  <si>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</si>
  <si>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</si>
  <si>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</si>
  <si>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</si>
  <si>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</si>
  <si>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</si>
  <si>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</si>
  <si>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</si>
  <si>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</si>
  <si>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</si>
  <si>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</si>
  <si>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</si>
  <si>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</si>
  <si>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</si>
  <si>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</si>
  <si>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</si>
  <si>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</si>
  <si>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</si>
  <si>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</si>
  <si>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</si>
  <si>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</si>
  <si>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</si>
  <si>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</si>
  <si>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</si>
  <si>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</si>
  <si>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</si>
  <si>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</si>
  <si>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</si>
  <si>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</si>
  <si>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</si>
  <si>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</si>
  <si>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</si>
  <si>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</si>
  <si>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</si>
  <si>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</si>
  <si>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</si>
  <si>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</si>
  <si>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</si>
  <si>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</si>
  <si>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</si>
  <si>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</si>
  <si>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</si>
  <si>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</si>
  <si>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</si>
  <si>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</si>
  <si>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</si>
  <si>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</si>
  <si>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</si>
  <si>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</si>
  <si>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</si>
  <si>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</si>
  <si>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</si>
  <si>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</si>
  <si>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</si>
  <si>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</si>
  <si>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</si>
  <si>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</si>
  <si>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</si>
  <si>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</si>
  <si>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</si>
  <si>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</si>
  <si>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</si>
  <si>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</si>
  <si>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</si>
  <si>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</si>
  <si>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</si>
  <si>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</si>
  <si>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</si>
  <si>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</si>
  <si>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</si>
  <si>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</si>
  <si>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</si>
  <si>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</si>
  <si>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</si>
  <si>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</si>
  <si>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</si>
  <si>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</si>
  <si>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</si>
  <si>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</si>
  <si>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</si>
  <si>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</si>
  <si>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</si>
  <si>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</si>
  <si>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</si>
  <si>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</si>
  <si>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</si>
  <si>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</si>
  <si>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</si>
  <si>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</si>
  <si>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</si>
  <si>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</si>
  <si>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</si>
  <si>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</si>
  <si>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</si>
  <si>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</si>
  <si>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</si>
  <si>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</si>
  <si>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</si>
  <si>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</si>
  <si>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</si>
  <si>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</si>
  <si>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</si>
  <si>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</si>
  <si>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</si>
  <si>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</si>
  <si>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</si>
  <si>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</si>
  <si>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</si>
  <si>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</si>
  <si>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</si>
  <si>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</si>
  <si>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</si>
  <si>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</si>
  <si>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</si>
  <si>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</si>
  <si>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</si>
  <si>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</si>
  <si>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</si>
  <si>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</si>
  <si>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</si>
  <si>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</si>
  <si>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</si>
  <si>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</si>
  <si>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</si>
  <si>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</si>
  <si>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</si>
  <si>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</si>
  <si>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</si>
  <si>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</si>
  <si>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</si>
  <si>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</si>
  <si>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</si>
  <si>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</si>
  <si>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</si>
  <si>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</si>
  <si>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</si>
  <si>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</si>
  <si>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</si>
  <si>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</si>
  <si>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</si>
  <si>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</si>
  <si>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</si>
  <si>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</si>
  <si>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</si>
  <si>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</si>
  <si>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</si>
  <si>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</si>
  <si>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</si>
  <si>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</si>
  <si>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</si>
  <si>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</si>
  <si>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</si>
  <si>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</si>
  <si>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</si>
  <si>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</si>
  <si>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</si>
  <si>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</si>
  <si>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</si>
  <si>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</si>
  <si>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</si>
  <si>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</si>
  <si>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</si>
  <si>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</si>
  <si>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</si>
  <si>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</si>
  <si>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</si>
  <si>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</si>
  <si>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</si>
  <si>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</si>
  <si>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</si>
  <si>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</si>
  <si>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</si>
  <si>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</si>
  <si>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</si>
  <si>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</si>
  <si>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</si>
  <si>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</si>
  <si>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</si>
  <si>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</si>
  <si>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</si>
  <si>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</si>
  <si>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</si>
  <si>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</si>
  <si>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</si>
  <si>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</si>
  <si>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</si>
  <si>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</si>
  <si>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</si>
  <si>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</si>
  <si>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</si>
  <si>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</si>
  <si>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</si>
  <si>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</si>
  <si>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</si>
  <si>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</si>
  <si>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</si>
  <si>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</si>
  <si>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</si>
  <si>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</si>
  <si>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</si>
  <si>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</si>
  <si>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</si>
  <si>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</si>
  <si>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</si>
  <si>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</si>
  <si>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</si>
  <si>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</si>
  <si>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</si>
  <si>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</si>
  <si>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</si>
  <si>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</si>
  <si>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</si>
  <si>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</si>
  <si>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</si>
  <si>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</si>
  <si>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</si>
  <si>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</si>
  <si>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</si>
  <si>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</si>
  <si>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</si>
  <si>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</si>
  <si>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</si>
  <si>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</si>
  <si>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</si>
  <si>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</si>
  <si>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</si>
  <si>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</si>
  <si>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</si>
  <si>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</si>
  <si>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</si>
  <si>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</si>
  <si>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</si>
  <si>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</si>
  <si>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</si>
  <si>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</si>
  <si>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</si>
  <si>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</si>
  <si>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</si>
  <si>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</si>
  <si>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</si>
  <si>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</si>
  <si>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</si>
  <si>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</si>
  <si>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</si>
  <si>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</si>
  <si>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</si>
  <si>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</si>
  <si>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</si>
  <si>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</si>
  <si>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</si>
  <si>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</si>
  <si>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</si>
  <si>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</si>
  <si>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</si>
  <si>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</si>
  <si>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</si>
  <si>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</si>
  <si>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</si>
  <si>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</si>
  <si>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</si>
  <si>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</si>
  <si>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</si>
  <si>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</si>
  <si>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</si>
  <si>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</si>
  <si>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</si>
  <si>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</si>
  <si>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</si>
  <si>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</si>
  <si>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</si>
  <si>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</si>
  <si>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</si>
  <si>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</si>
  <si>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</si>
  <si>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</si>
  <si>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</si>
  <si>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</si>
  <si>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</si>
  <si>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</si>
  <si>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</si>
  <si>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</si>
  <si>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</si>
  <si>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</si>
  <si>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</si>
  <si>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</si>
  <si>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</si>
  <si>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</si>
  <si>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</si>
  <si>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</si>
  <si>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</si>
  <si>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</si>
  <si>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</si>
  <si>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</si>
  <si>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</si>
  <si>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</si>
  <si>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</si>
  <si>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</si>
  <si>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</si>
  <si>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</si>
  <si>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</si>
  <si>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</si>
  <si>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</si>
  <si>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</si>
  <si>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</si>
  <si>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</si>
  <si>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</si>
  <si>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</si>
  <si>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</si>
  <si>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</si>
  <si>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</si>
  <si>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</si>
  <si>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</si>
  <si>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</si>
  <si>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</si>
  <si>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</si>
  <si>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</si>
  <si>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</si>
  <si>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</si>
  <si>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</si>
  <si>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</si>
  <si>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</si>
  <si>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</si>
  <si>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</si>
  <si>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</si>
  <si>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</si>
  <si>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</si>
  <si>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</si>
  <si>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</si>
  <si>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</si>
  <si>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</si>
  <si>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</si>
  <si>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</si>
  <si>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</si>
  <si>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</si>
  <si>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</si>
  <si>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</si>
  <si>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</si>
  <si>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</si>
  <si>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</si>
  <si>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</si>
  <si>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</si>
  <si>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</si>
  <si>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</si>
  <si>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</si>
  <si>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</si>
  <si>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</si>
  <si>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</si>
  <si>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</si>
  <si>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</si>
  <si>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</si>
  <si>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</si>
  <si>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</si>
  <si>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</si>
  <si>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</si>
  <si>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</si>
  <si>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</si>
  <si>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</si>
  <si>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</si>
  <si>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</si>
  <si>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</si>
  <si>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</si>
  <si>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</si>
  <si>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</si>
  <si>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</si>
  <si>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</si>
  <si>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</si>
  <si>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</si>
  <si>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</si>
  <si>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</si>
  <si>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</si>
  <si>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</si>
  <si>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</si>
  <si>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</si>
  <si>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</si>
  <si>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</si>
  <si>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</si>
  <si>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</si>
  <si>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</si>
  <si>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</si>
  <si>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</si>
  <si>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</si>
  <si>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</si>
  <si>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</si>
  <si>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</si>
  <si>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</si>
  <si>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</si>
  <si>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</si>
  <si>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</si>
  <si>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</si>
  <si>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</si>
  <si>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</si>
  <si>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</si>
  <si>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</si>
  <si>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</si>
  <si>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</si>
  <si>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</si>
  <si>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</si>
  <si>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</si>
  <si>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</si>
  <si>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</si>
  <si>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</si>
  <si>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</si>
  <si>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</si>
  <si>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</si>
  <si>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</si>
  <si>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</si>
  <si>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</si>
  <si>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</si>
  <si>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</si>
  <si>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</si>
  <si>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</si>
  <si>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</si>
  <si>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</si>
  <si>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</si>
  <si>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</si>
  <si>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</si>
  <si>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</si>
  <si>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</si>
  <si>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</si>
  <si>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</si>
  <si>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</si>
  <si>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</si>
  <si>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</si>
  <si>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</si>
  <si>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</si>
  <si>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</si>
  <si>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</si>
  <si>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</si>
  <si>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</si>
  <si>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</si>
  <si>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</si>
  <si>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</si>
  <si>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</si>
  <si>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</si>
  <si>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</si>
  <si>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</si>
  <si>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</si>
  <si>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</si>
  <si>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</si>
  <si>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</si>
  <si>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</si>
  <si>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</si>
  <si>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</si>
  <si>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</si>
  <si>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</si>
  <si>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</si>
  <si>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</si>
  <si>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</si>
  <si>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</si>
  <si>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</si>
  <si>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</si>
  <si>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</si>
  <si>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</si>
  <si>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</si>
  <si>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</si>
  <si>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</si>
  <si>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</si>
  <si>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</si>
  <si>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</si>
  <si>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</si>
  <si>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</si>
  <si>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</si>
  <si>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</si>
  <si>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</si>
  <si>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</si>
  <si>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</si>
  <si>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</si>
  <si>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</si>
  <si>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</si>
  <si>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</si>
  <si>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</si>
  <si>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</si>
  <si>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</si>
  <si>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</si>
  <si>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</si>
  <si>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</si>
  <si>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</si>
  <si>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</si>
  <si>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</si>
  <si>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</si>
  <si>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</si>
  <si>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</si>
  <si>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</si>
  <si>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</si>
  <si>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</si>
  <si>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</si>
  <si>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</si>
  <si>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</si>
  <si>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</si>
  <si>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</si>
  <si>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</si>
  <si>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</si>
  <si>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</si>
  <si>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</si>
  <si>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</si>
  <si>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</si>
  <si>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</si>
  <si>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</si>
  <si>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</si>
  <si>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</si>
  <si>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</si>
  <si>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</si>
  <si>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</si>
  <si>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</si>
  <si>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</si>
  <si>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</si>
  <si>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</si>
  <si>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</si>
  <si>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</si>
  <si>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</si>
  <si>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</si>
  <si>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</si>
  <si>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</si>
  <si>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</si>
  <si>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</si>
  <si>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</si>
  <si>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</si>
  <si>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</si>
  <si>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</si>
  <si>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</si>
  <si>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</si>
  <si>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</si>
  <si>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</si>
  <si>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</si>
  <si>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</si>
  <si>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</si>
  <si>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</si>
  <si>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</si>
  <si>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</si>
  <si>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</si>
  <si>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</si>
  <si>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</si>
  <si>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</si>
  <si>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</si>
  <si>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</si>
  <si>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</si>
  <si>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</si>
  <si>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</si>
  <si>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</si>
  <si>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</si>
  <si>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</si>
  <si>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</si>
  <si>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</si>
  <si>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</si>
  <si>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</si>
  <si>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</si>
  <si>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</si>
  <si>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</si>
  <si>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</si>
  <si>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</si>
  <si>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</si>
  <si>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</si>
  <si>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</si>
  <si>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</si>
  <si>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</si>
  <si>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</si>
  <si>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</si>
  <si>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</si>
  <si>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</si>
  <si>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</si>
  <si>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</si>
  <si>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</si>
  <si>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</si>
  <si>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</si>
  <si>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</si>
  <si>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</si>
  <si>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</si>
  <si>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</si>
  <si>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</si>
  <si>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</si>
  <si>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</si>
  <si>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</si>
  <si>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</si>
  <si>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</si>
  <si>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</si>
  <si>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</si>
  <si>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</si>
  <si>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</si>
  <si>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</si>
  <si>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</si>
  <si>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</si>
  <si>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</si>
  <si>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</si>
  <si>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</si>
  <si>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</si>
  <si>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</si>
  <si>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</si>
  <si>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</si>
  <si>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</si>
  <si>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</si>
  <si>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</si>
  <si>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</si>
  <si>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</si>
  <si>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</si>
  <si>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</si>
  <si>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</si>
  <si>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</si>
  <si>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</si>
  <si>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</si>
  <si>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</si>
  <si>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</si>
  <si>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</si>
  <si>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</si>
  <si>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</si>
  <si>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</si>
  <si>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</si>
  <si>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</si>
  <si>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</si>
  <si>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</si>
  <si>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</si>
  <si>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</si>
  <si>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</si>
  <si>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</si>
  <si>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</si>
  <si>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</si>
  <si>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</si>
  <si>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</si>
  <si>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</si>
  <si>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</si>
  <si>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</si>
  <si>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</si>
  <si>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</si>
  <si>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</si>
  <si>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</si>
  <si>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</si>
  <si>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</si>
  <si>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</si>
  <si>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</si>
  <si>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</si>
  <si>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</si>
  <si>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</si>
  <si>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</si>
  <si>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</si>
  <si>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</si>
  <si>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</si>
  <si>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</si>
  <si>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</si>
  <si>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</si>
  <si>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</si>
  <si>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</si>
  <si>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</si>
  <si>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</si>
  <si>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</si>
  <si>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</si>
  <si>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</si>
  <si>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</si>
  <si>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</si>
  <si>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</si>
  <si>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</si>
  <si>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</si>
  <si>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</si>
  <si>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</si>
  <si>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</si>
  <si>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</si>
  <si>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</si>
  <si>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</si>
  <si>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</si>
  <si>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</si>
  <si>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</si>
  <si>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</si>
  <si>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</si>
  <si>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</si>
  <si>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</si>
  <si>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</si>
  <si>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</si>
  <si>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</si>
  <si>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</si>
  <si>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</si>
  <si>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</si>
  <si>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</si>
  <si>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</si>
  <si>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</si>
  <si>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</si>
  <si>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</si>
  <si>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</si>
  <si>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</si>
  <si>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</si>
  <si>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</si>
  <si>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</si>
  <si>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</si>
  <si>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</si>
  <si>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</si>
  <si>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</si>
  <si>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</si>
  <si>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</si>
  <si>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</si>
  <si>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</si>
  <si>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</si>
  <si>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</si>
  <si>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</si>
  <si>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</si>
  <si>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</si>
  <si>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</si>
  <si>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</si>
  <si>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</si>
  <si>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</si>
  <si>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</si>
  <si>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</si>
  <si>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</si>
  <si>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</si>
  <si>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</si>
  <si>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</si>
  <si>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</si>
  <si>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</si>
  <si>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</si>
  <si>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</si>
  <si>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</si>
  <si>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</si>
  <si>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</si>
  <si>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</si>
  <si>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</si>
  <si>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</si>
  <si>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</si>
  <si>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</si>
  <si>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</si>
  <si>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</si>
  <si>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</si>
  <si>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</si>
  <si>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</si>
  <si>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</si>
  <si>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</si>
  <si>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</si>
  <si>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</si>
  <si>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</si>
  <si>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</si>
  <si>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</si>
  <si>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</si>
  <si>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</si>
  <si>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</si>
  <si>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</si>
  <si>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</si>
  <si>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</si>
  <si>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</si>
  <si>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</si>
  <si>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</si>
  <si>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</si>
  <si>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</si>
  <si>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</si>
  <si>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</si>
  <si>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</si>
  <si>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</si>
  <si>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</si>
  <si>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</si>
  <si>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</si>
  <si>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</si>
  <si>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</si>
  <si>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</si>
  <si>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</si>
  <si>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</si>
  <si>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</si>
  <si>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</si>
  <si>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</si>
  <si>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</si>
  <si>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</si>
  <si>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</si>
  <si>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</si>
  <si>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</si>
  <si>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</si>
  <si>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</si>
  <si>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</si>
  <si>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</si>
  <si>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</si>
  <si>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</si>
  <si>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</si>
  <si>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</si>
  <si>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</si>
  <si>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</si>
  <si>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</si>
  <si>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</si>
  <si>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</si>
  <si>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</si>
  <si>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</si>
  <si>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</si>
  <si>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</si>
  <si>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</si>
  <si>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</si>
  <si>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</si>
  <si>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</si>
  <si>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</si>
  <si>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</si>
  <si>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</si>
  <si>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</si>
  <si>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</si>
  <si>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</si>
  <si>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</si>
  <si>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</si>
  <si>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</si>
  <si>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</si>
  <si>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</si>
  <si>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</si>
  <si>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</si>
  <si>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</si>
  <si>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</si>
  <si>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</si>
  <si>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</si>
  <si>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</si>
  <si>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</si>
  <si>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</si>
  <si>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</si>
  <si>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</si>
  <si>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</si>
  <si>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</si>
  <si>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</si>
  <si>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</si>
  <si>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</si>
  <si>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</si>
  <si>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</si>
  <si>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</si>
  <si>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</si>
  <si>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</si>
  <si>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</si>
  <si>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</si>
  <si>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</si>
  <si>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</si>
  <si>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</si>
  <si>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</si>
  <si>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</si>
  <si>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</si>
  <si>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</si>
  <si>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</si>
  <si>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</si>
  <si>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</si>
  <si>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</si>
  <si>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</si>
  <si>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</si>
  <si>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</si>
  <si>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</si>
  <si>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</si>
  <si>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</si>
  <si>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</si>
  <si>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</si>
  <si>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</si>
  <si>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</si>
  <si>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</si>
  <si>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</si>
  <si>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</si>
  <si>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</si>
  <si>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</si>
  <si>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</si>
  <si>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</si>
  <si>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</si>
  <si>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</si>
  <si>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</si>
  <si>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</si>
  <si>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</si>
  <si>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</si>
  <si>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</si>
  <si>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</si>
  <si>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</si>
  <si>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</si>
  <si>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</si>
  <si>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</si>
  <si>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</si>
  <si>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</si>
  <si>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</si>
  <si>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</si>
  <si>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</si>
  <si>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</si>
  <si>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</si>
  <si>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</si>
  <si>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</si>
  <si>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</si>
  <si>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</si>
  <si>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</si>
  <si>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</si>
  <si>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</si>
  <si>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</si>
  <si>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</si>
  <si>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</si>
  <si>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</si>
  <si>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</si>
  <si>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</si>
  <si>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</si>
  <si>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</si>
  <si>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</si>
  <si>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</si>
  <si>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</si>
  <si>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</si>
  <si>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</si>
  <si>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</si>
  <si>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</si>
  <si>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</si>
  <si>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</si>
  <si>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</si>
  <si>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</si>
  <si>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</si>
  <si>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</si>
  <si>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</si>
  <si>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</si>
  <si>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</si>
  <si>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</si>
  <si>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</si>
  <si>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</si>
  <si>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</si>
  <si>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</si>
  <si>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</si>
  <si>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</si>
  <si>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</si>
  <si>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</si>
  <si>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</si>
  <si>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</si>
  <si>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</si>
  <si>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</si>
  <si>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</si>
  <si>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</si>
  <si>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</si>
  <si>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</si>
  <si>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</si>
  <si>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</si>
  <si>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</si>
  <si>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</si>
  <si>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</si>
  <si>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</si>
  <si>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</si>
  <si>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</si>
  <si>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</si>
  <si>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</si>
  <si>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</si>
  <si>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</si>
  <si>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</si>
  <si>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</si>
  <si>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</si>
  <si>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</si>
  <si>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</si>
  <si>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</si>
  <si>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</si>
  <si>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</si>
  <si>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</si>
  <si>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</si>
  <si>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</si>
  <si>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</si>
  <si>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</si>
  <si>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</si>
  <si>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</si>
  <si>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</si>
  <si>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</si>
  <si>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</si>
  <si>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</si>
  <si>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</si>
  <si>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</si>
  <si>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</si>
  <si>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</si>
  <si>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</si>
  <si>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</si>
  <si>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</si>
  <si>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</si>
  <si>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</si>
  <si>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</si>
  <si>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</si>
  <si>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</si>
  <si>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</si>
  <si>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</si>
  <si>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</si>
  <si>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</si>
  <si>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</si>
  <si>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</si>
  <si>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</si>
  <si>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</si>
  <si>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</si>
  <si>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</si>
  <si>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</si>
  <si>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</si>
  <si>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</si>
  <si>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</si>
  <si>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</si>
  <si>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</si>
  <si>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</si>
  <si>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</si>
  <si>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</si>
  <si>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</si>
  <si>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</si>
  <si>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</si>
  <si>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</si>
  <si>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</si>
  <si>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</si>
  <si>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</si>
  <si>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</si>
  <si>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</si>
  <si>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</si>
  <si>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</si>
  <si>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</si>
  <si>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</si>
  <si>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</si>
  <si>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</si>
  <si>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</si>
  <si>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</si>
  <si>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</si>
  <si>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</si>
  <si>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</si>
  <si>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</si>
  <si>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</si>
  <si>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</si>
  <si>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</si>
  <si>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</si>
  <si>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</si>
  <si>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</si>
  <si>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</si>
  <si>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</si>
  <si>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</si>
  <si>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</si>
  <si>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</si>
  <si>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</si>
  <si>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</si>
  <si>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</si>
  <si>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</si>
  <si>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</si>
  <si>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</si>
  <si>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</si>
  <si>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</si>
  <si>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</si>
  <si>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</si>
  <si>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</si>
  <si>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</si>
  <si>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</si>
  <si>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</si>
  <si>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</si>
  <si>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</si>
  <si>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</si>
  <si>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</si>
  <si>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</si>
  <si>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</si>
  <si>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</si>
  <si>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</si>
  <si>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</si>
  <si>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</si>
  <si>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</si>
  <si>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</si>
  <si>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</si>
  <si>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</si>
  <si>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</si>
  <si>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</si>
  <si>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</si>
  <si>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</si>
  <si>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</si>
  <si>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</si>
  <si>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</si>
  <si>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</si>
  <si>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</si>
  <si>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</si>
  <si>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</si>
  <si>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</si>
  <si>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</si>
  <si>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</si>
  <si>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</si>
  <si>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</si>
  <si>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</si>
  <si>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</si>
  <si>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</si>
  <si>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</si>
  <si>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</si>
  <si>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</si>
  <si>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</si>
  <si>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</si>
  <si>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</si>
  <si>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</si>
  <si>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</si>
  <si>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</si>
  <si>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</si>
  <si>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</si>
  <si>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</si>
  <si>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</si>
  <si>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</si>
  <si>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</si>
  <si>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</si>
  <si>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</si>
  <si>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</si>
  <si>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</si>
  <si>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</si>
  <si>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</si>
  <si>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</si>
  <si>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</si>
  <si>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</si>
  <si>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</si>
  <si>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</si>
  <si>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</si>
  <si>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</si>
  <si>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</si>
  <si>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</si>
  <si>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</si>
  <si>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</si>
  <si>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</si>
  <si>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</si>
  <si>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</si>
  <si>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</si>
  <si>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</si>
  <si>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</si>
  <si>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</si>
  <si>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</si>
  <si>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</si>
  <si>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</si>
  <si>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</si>
  <si>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</si>
  <si>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</si>
  <si>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</si>
  <si>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</si>
  <si>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</si>
  <si>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</si>
  <si>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</si>
  <si>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</si>
  <si>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</si>
  <si>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</si>
  <si>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</si>
  <si>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</si>
  <si>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</si>
  <si>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</si>
  <si>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</si>
  <si>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</si>
  <si>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</si>
  <si>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</si>
  <si>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</si>
  <si>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</si>
  <si>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</si>
  <si>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</si>
  <si>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</si>
  <si>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</si>
  <si>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</si>
  <si>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</si>
  <si>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</si>
  <si>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</si>
  <si>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</si>
  <si>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</si>
  <si>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</si>
  <si>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</si>
  <si>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</si>
  <si>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</si>
  <si>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</si>
  <si>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</si>
  <si>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</si>
  <si>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</si>
  <si>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</si>
  <si>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</si>
  <si>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</si>
  <si>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</si>
  <si>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</si>
  <si>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</si>
  <si>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</si>
  <si>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</si>
  <si>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</si>
  <si>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</si>
  <si>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</si>
  <si>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</si>
  <si>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</si>
  <si>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</si>
  <si>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</si>
  <si>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</si>
  <si>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</si>
  <si>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</si>
  <si>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</si>
  <si>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</si>
  <si>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</si>
  <si>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</si>
  <si>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</si>
  <si>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</si>
  <si>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</si>
  <si>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</si>
  <si>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</si>
  <si>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</si>
  <si>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</si>
  <si>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</si>
  <si>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</si>
  <si>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</si>
  <si>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</si>
  <si>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</si>
  <si>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</si>
  <si>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</si>
  <si>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</si>
  <si>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</si>
  <si>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</si>
  <si>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</si>
  <si>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</si>
  <si>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</si>
  <si>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</si>
  <si>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</si>
  <si>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</si>
  <si>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</si>
  <si>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</si>
  <si>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</si>
  <si>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</si>
  <si>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</si>
  <si>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</si>
  <si>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</si>
  <si>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</si>
  <si>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</si>
  <si>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</si>
  <si>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</si>
  <si>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</si>
  <si>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</si>
  <si>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</si>
  <si>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</si>
  <si>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</si>
  <si>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</si>
  <si>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</si>
  <si>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</si>
  <si>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</si>
  <si>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</si>
  <si>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</si>
  <si>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</si>
  <si>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</si>
  <si>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</si>
  <si>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</si>
  <si>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</si>
  <si>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</si>
  <si>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</si>
  <si>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</si>
  <si>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</si>
  <si>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</si>
  <si>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</si>
  <si>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</si>
  <si>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</si>
  <si>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</si>
  <si>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</si>
  <si>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</si>
  <si>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</si>
  <si>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</si>
  <si>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</si>
  <si>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</si>
  <si>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</si>
  <si>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</si>
  <si>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</si>
  <si>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</si>
  <si>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</si>
  <si>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</si>
  <si>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</si>
  <si>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</si>
  <si>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</si>
  <si>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</si>
  <si>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</si>
  <si>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</si>
  <si>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</si>
  <si>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</si>
  <si>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</si>
  <si>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</si>
  <si>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</si>
  <si>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</si>
  <si>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</si>
  <si>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</si>
  <si>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</si>
  <si>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</si>
  <si>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</si>
  <si>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</si>
  <si>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</si>
  <si>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</si>
  <si>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</si>
  <si>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</si>
  <si>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</si>
  <si>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</si>
  <si>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</si>
  <si>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</si>
  <si>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</si>
  <si>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</si>
  <si>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</si>
  <si>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</si>
  <si>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</si>
  <si>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</si>
  <si>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</si>
  <si>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</si>
  <si>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</si>
  <si>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</si>
  <si>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</si>
  <si>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</si>
  <si>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</si>
  <si>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</si>
  <si>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</si>
  <si>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</si>
  <si>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</si>
  <si>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</si>
  <si>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</si>
  <si>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</si>
  <si>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</si>
  <si>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</si>
  <si>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</si>
  <si>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</si>
  <si>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</si>
  <si>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</si>
  <si>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</si>
  <si>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</si>
  <si>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</si>
  <si>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</si>
  <si>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</si>
  <si>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</si>
  <si>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</si>
  <si>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</si>
  <si>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</si>
  <si>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</si>
  <si>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</si>
  <si>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</si>
  <si>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</si>
  <si>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</si>
  <si>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</si>
  <si>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</si>
  <si>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</si>
  <si>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</si>
  <si>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</si>
  <si>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</si>
  <si>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</si>
  <si>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</si>
  <si>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</si>
  <si>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</si>
  <si>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</si>
  <si>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</si>
  <si>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</si>
  <si>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</si>
  <si>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</si>
  <si>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</si>
  <si>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</si>
  <si>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</si>
  <si>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</si>
  <si>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</si>
  <si>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</si>
  <si>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</si>
  <si>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</si>
  <si>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</si>
  <si>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</si>
  <si>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</si>
  <si>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</si>
  <si>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</si>
  <si>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</si>
  <si>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</si>
  <si>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</si>
  <si>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</si>
  <si>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</si>
  <si>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</si>
  <si>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</si>
  <si>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</si>
  <si>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</si>
  <si>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</si>
  <si>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</si>
  <si>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</si>
  <si>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</si>
  <si>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</si>
  <si>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</si>
  <si>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</si>
  <si>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</si>
  <si>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</si>
  <si>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</si>
  <si>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</si>
  <si>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</si>
  <si>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</si>
  <si>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</si>
  <si>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</si>
  <si>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</si>
  <si>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</si>
  <si>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</si>
  <si>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</si>
  <si>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</si>
  <si>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</si>
  <si>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</si>
  <si>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</si>
  <si>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</si>
  <si>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</si>
  <si>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</si>
  <si>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</si>
  <si>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</si>
  <si>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</si>
  <si>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</si>
  <si>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</si>
  <si>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</si>
  <si>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</si>
  <si>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</si>
  <si>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</si>
  <si>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</si>
  <si>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</si>
  <si>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</si>
  <si>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</si>
  <si>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</si>
  <si>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</si>
  <si>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</si>
  <si>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</si>
  <si>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</si>
  <si>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</si>
  <si>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</si>
  <si>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</si>
  <si>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</si>
  <si>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</si>
  <si>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</si>
  <si>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</si>
  <si>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</si>
  <si>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</si>
  <si>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</si>
  <si>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</si>
  <si>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</si>
  <si>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</si>
  <si>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</si>
  <si>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</si>
  <si>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</si>
  <si>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</si>
  <si>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</si>
  <si>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</si>
  <si>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</si>
  <si>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</si>
  <si>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</si>
  <si>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</si>
  <si>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</si>
  <si>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</si>
  <si>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</si>
  <si>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</si>
  <si>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</si>
  <si>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</si>
  <si>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</si>
  <si>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</si>
  <si>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</si>
  <si>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</si>
  <si>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</si>
  <si>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</si>
  <si>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</si>
  <si>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</si>
  <si>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</si>
  <si>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</si>
  <si>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</si>
  <si>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</si>
  <si>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</si>
  <si>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</si>
  <si>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</si>
  <si>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</si>
  <si>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</si>
  <si>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</si>
  <si>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</si>
  <si>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</si>
  <si>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</si>
  <si>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</si>
  <si>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</si>
  <si>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</si>
  <si>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</si>
  <si>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</si>
  <si>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</si>
  <si>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</si>
  <si>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</si>
  <si>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</si>
  <si>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</si>
  <si>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</si>
  <si>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</si>
  <si>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</si>
  <si>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</si>
  <si>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</si>
  <si>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</si>
  <si>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</si>
  <si>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</si>
  <si>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</si>
  <si>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</si>
  <si>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</si>
  <si>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</si>
  <si>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</si>
  <si>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</si>
  <si>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</si>
  <si>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</si>
  <si>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</si>
  <si>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</si>
  <si>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</si>
  <si>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</si>
  <si>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</si>
  <si>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</si>
  <si>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</si>
  <si>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</si>
  <si>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</si>
  <si>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</si>
  <si>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</si>
  <si>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</si>
  <si>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</si>
  <si>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</si>
  <si>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</si>
  <si>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</si>
  <si>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</si>
  <si>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</si>
  <si>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</si>
  <si>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</si>
  <si>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</si>
  <si>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</si>
  <si>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</si>
  <si>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</si>
  <si>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</si>
  <si>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</si>
  <si>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</si>
  <si>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</si>
  <si>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</si>
  <si>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</si>
  <si>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</si>
  <si>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</si>
  <si>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</si>
  <si>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</si>
  <si>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</si>
  <si>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</si>
  <si>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</si>
  <si>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</si>
  <si>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</si>
  <si>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</si>
  <si>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</si>
  <si>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</si>
  <si>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</si>
  <si>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</si>
  <si>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</si>
  <si>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</si>
  <si>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</si>
  <si>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</si>
  <si>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</si>
  <si>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</si>
  <si>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</si>
  <si>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</si>
  <si>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</si>
  <si>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</si>
  <si>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</si>
  <si>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</si>
  <si>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</si>
  <si>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</si>
  <si>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</si>
  <si>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</si>
  <si>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</si>
  <si>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</si>
  <si>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</si>
  <si>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</si>
  <si>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</si>
  <si>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</si>
  <si>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</si>
  <si>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</si>
  <si>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</si>
  <si>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</si>
  <si>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</si>
  <si>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</si>
  <si>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</si>
  <si>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</si>
  <si>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</si>
  <si>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</si>
  <si>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</si>
  <si>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</si>
  <si>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</si>
  <si>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</si>
  <si>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</si>
  <si>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</si>
  <si>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</si>
  <si>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</si>
  <si>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</si>
  <si>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</si>
  <si>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</si>
  <si>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</si>
  <si>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</si>
  <si>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</si>
  <si>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</si>
  <si>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</si>
  <si>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</si>
  <si>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</si>
  <si>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</si>
  <si>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</si>
  <si>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</si>
  <si>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</si>
  <si>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</si>
  <si>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</si>
  <si>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</si>
  <si>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</si>
  <si>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</si>
  <si>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</si>
  <si>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</si>
  <si>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</si>
  <si>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</si>
  <si>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</si>
  <si>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</si>
  <si>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</si>
  <si>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</si>
  <si>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</si>
  <si>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</si>
  <si>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</si>
  <si>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</si>
  <si>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</si>
  <si>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</si>
  <si>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</si>
  <si>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</si>
  <si>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</si>
  <si>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</si>
  <si>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</si>
  <si>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</si>
  <si>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</si>
  <si>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</si>
  <si>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</si>
  <si>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</si>
  <si>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</si>
  <si>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</si>
  <si>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</si>
  <si>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</si>
  <si>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</si>
  <si>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</si>
  <si>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</si>
  <si>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</si>
  <si>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</si>
  <si>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</si>
  <si>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</si>
  <si>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</si>
  <si>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</si>
  <si>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</si>
  <si>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</si>
  <si>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</si>
  <si>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</si>
  <si>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</si>
  <si>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</si>
  <si>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</si>
  <si>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</si>
  <si>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</si>
  <si>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</si>
  <si>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</si>
  <si>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</si>
  <si>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</si>
  <si>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</si>
  <si>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</si>
  <si>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</si>
  <si>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</si>
  <si>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</si>
  <si>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</si>
  <si>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</si>
  <si>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</si>
  <si>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</si>
  <si>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</si>
  <si>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</si>
  <si>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</si>
  <si>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</si>
  <si>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</si>
  <si>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</si>
  <si>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</si>
  <si>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</si>
  <si>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</si>
  <si>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</si>
  <si>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</si>
  <si>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</si>
  <si>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</si>
  <si>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</si>
  <si>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</si>
  <si>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</si>
  <si>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</si>
  <si>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</si>
  <si>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</si>
  <si>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</si>
  <si>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</si>
  <si>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</si>
  <si>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</si>
  <si>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</si>
  <si>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</si>
  <si>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</si>
  <si>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</si>
  <si>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</si>
  <si>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</si>
  <si>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</si>
  <si>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</si>
  <si>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</si>
  <si>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</si>
  <si>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</si>
  <si>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</si>
  <si>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</si>
  <si>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</si>
  <si>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</si>
  <si>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</si>
  <si>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</si>
  <si>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</si>
  <si>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</si>
  <si>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</si>
  <si>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</si>
  <si>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</si>
  <si>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</si>
  <si>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</si>
  <si>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</si>
  <si>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</si>
  <si>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</si>
  <si>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</si>
  <si>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</si>
  <si>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</si>
  <si>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</si>
  <si>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</si>
  <si>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</si>
  <si>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</si>
  <si>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</si>
  <si>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</si>
  <si>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</si>
  <si>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</si>
  <si>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</si>
  <si>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</si>
  <si>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</si>
  <si>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</si>
  <si>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</si>
  <si>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</si>
  <si>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</si>
  <si>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</si>
  <si>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</si>
  <si>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</si>
  <si>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</si>
  <si>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</si>
  <si>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</si>
  <si>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</si>
  <si>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</si>
  <si>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</si>
  <si>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</si>
  <si>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</si>
  <si>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</si>
  <si>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</si>
  <si>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</si>
  <si>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</si>
  <si>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</si>
  <si>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</si>
  <si>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</si>
  <si>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</si>
  <si>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</si>
  <si>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</si>
  <si>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</si>
  <si>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</si>
  <si>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</si>
  <si>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</si>
  <si>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</si>
  <si>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</si>
  <si>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</si>
  <si>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</si>
  <si>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</si>
  <si>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</si>
  <si>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</si>
  <si>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</si>
  <si>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</si>
  <si>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</si>
  <si>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</si>
  <si>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</si>
  <si>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</si>
  <si>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</si>
  <si>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</si>
  <si>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</si>
  <si>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</si>
  <si>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</si>
  <si>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</si>
  <si>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</si>
  <si>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</si>
  <si>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</si>
  <si>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</si>
  <si>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</si>
  <si>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</si>
  <si>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</si>
  <si>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</si>
  <si>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</si>
  <si>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</si>
  <si>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</si>
  <si>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</si>
  <si>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</si>
  <si>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</si>
  <si>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</si>
  <si>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</si>
  <si>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</si>
  <si>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</si>
  <si>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</si>
  <si>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</si>
  <si>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</si>
  <si>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</si>
  <si>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</si>
  <si>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</si>
  <si>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</si>
  <si>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</si>
  <si>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</si>
  <si>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</si>
  <si>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</si>
  <si>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</si>
  <si>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</si>
  <si>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</si>
  <si>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</si>
  <si>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</si>
  <si>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</si>
  <si>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</si>
  <si>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</si>
  <si>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</si>
  <si>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</si>
  <si>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</si>
  <si>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</si>
  <si>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</si>
  <si>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</si>
  <si>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</si>
  <si>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</si>
  <si>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</si>
  <si>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</si>
  <si>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</si>
  <si>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</si>
  <si>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</si>
  <si>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</si>
  <si>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</si>
  <si>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</si>
  <si>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</si>
  <si>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</si>
  <si>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</si>
  <si>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</si>
  <si>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</si>
  <si>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</si>
  <si>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</si>
  <si>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</si>
  <si>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</si>
  <si>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</si>
  <si>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</si>
  <si>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</si>
  <si>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</si>
  <si>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</si>
  <si>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</si>
  <si>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</si>
  <si>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</si>
  <si>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</si>
  <si>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</si>
  <si>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</si>
  <si>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</si>
  <si>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</si>
  <si>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</si>
  <si>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</si>
  <si>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</si>
  <si>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</si>
  <si>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</si>
  <si>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</si>
  <si>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</si>
  <si>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</si>
  <si>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</si>
  <si>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</si>
  <si>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</si>
  <si>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</si>
  <si>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</si>
  <si>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</si>
  <si>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</si>
  <si>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</si>
  <si>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</si>
  <si>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</si>
  <si>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</si>
  <si>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</si>
  <si>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</si>
  <si>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</si>
  <si>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</si>
  <si>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</si>
  <si>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</si>
  <si>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</si>
  <si>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</si>
  <si>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</si>
  <si>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</si>
  <si>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</si>
  <si>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</si>
  <si>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</si>
  <si>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</si>
  <si>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</si>
  <si>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</si>
  <si>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</si>
  <si>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</si>
  <si>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</si>
  <si>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</si>
  <si>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</si>
  <si>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</si>
  <si>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</si>
  <si>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</si>
  <si>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</si>
  <si>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</si>
  <si>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</si>
  <si>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</si>
  <si>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</si>
  <si>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</si>
  <si>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</si>
  <si>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</si>
  <si>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</si>
  <si>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</si>
  <si>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</si>
  <si>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</si>
  <si>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</si>
  <si>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</si>
  <si>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</si>
  <si>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</si>
  <si>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</si>
  <si>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</si>
  <si>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</si>
  <si>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</si>
  <si>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</si>
  <si>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</si>
  <si>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</si>
  <si>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</si>
  <si>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</si>
  <si>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</si>
  <si>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</si>
  <si>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</si>
  <si>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</si>
  <si>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</si>
  <si>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</si>
  <si>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</si>
  <si>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</si>
  <si>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</si>
  <si>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</si>
  <si>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</si>
  <si>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</si>
  <si>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</si>
  <si>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</si>
  <si>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</si>
  <si>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</si>
  <si>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</si>
  <si>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</si>
  <si>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</si>
  <si>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</si>
  <si>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</si>
  <si>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</si>
  <si>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</si>
  <si>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</si>
  <si>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</si>
  <si>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</si>
  <si>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</si>
  <si>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</si>
  <si>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</si>
  <si>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</si>
  <si>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</si>
  <si>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</si>
  <si>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</si>
  <si>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</si>
  <si>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</si>
  <si>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</si>
  <si>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</si>
  <si>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</si>
  <si>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</si>
  <si>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</si>
  <si>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</si>
  <si>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</si>
  <si>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</si>
  <si>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</si>
  <si>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</si>
  <si>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</si>
  <si>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</si>
  <si>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</si>
  <si>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</si>
  <si>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</si>
  <si>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</si>
  <si>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</si>
  <si>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</si>
  <si>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</si>
  <si>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</si>
  <si>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</si>
  <si>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</si>
  <si>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</si>
  <si>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</si>
  <si>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</si>
  <si>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</si>
  <si>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</si>
  <si>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</si>
  <si>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</si>
  <si>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</si>
  <si>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</si>
  <si>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</si>
  <si>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</si>
  <si>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</si>
  <si>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</si>
  <si>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</si>
  <si>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</si>
  <si>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</si>
  <si>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</si>
  <si>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</si>
  <si>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</si>
  <si>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</si>
  <si>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</si>
  <si>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</si>
  <si>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</si>
  <si>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</si>
  <si>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</si>
  <si>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</si>
  <si>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</si>
  <si>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</si>
  <si>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</si>
  <si>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</si>
  <si>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</si>
  <si>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</si>
  <si>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</si>
  <si>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</si>
  <si>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</si>
  <si>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</si>
  <si>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</si>
  <si>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</si>
  <si>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</si>
  <si>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</si>
  <si>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</si>
  <si>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</si>
  <si>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</si>
  <si>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</si>
  <si>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</si>
  <si>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</si>
  <si>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</si>
  <si>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</si>
  <si>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</si>
  <si>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</si>
  <si>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</si>
  <si>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</si>
  <si>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</si>
  <si>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</si>
  <si>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</si>
  <si>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</si>
  <si>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</si>
  <si>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</si>
  <si>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</si>
  <si>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</si>
  <si>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</si>
  <si>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</si>
  <si>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</si>
  <si>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</si>
  <si>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</si>
  <si>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</si>
  <si>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</si>
  <si>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</si>
  <si>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</si>
  <si>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</si>
  <si>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</si>
  <si>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</si>
  <si>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</si>
  <si>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</si>
  <si>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</si>
  <si>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</si>
  <si>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</si>
  <si>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</si>
  <si>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</si>
  <si>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</si>
  <si>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</si>
  <si>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</si>
  <si>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</si>
  <si>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</si>
  <si>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</si>
  <si>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</si>
  <si>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</si>
  <si>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</si>
  <si>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</si>
  <si>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</si>
  <si>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</si>
  <si>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</si>
  <si>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</si>
  <si>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</si>
  <si>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</si>
  <si>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</si>
  <si>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</si>
  <si>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</si>
  <si>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</si>
  <si>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</si>
  <si>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</si>
  <si>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</si>
  <si>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</si>
  <si>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</si>
  <si>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</si>
  <si>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</si>
  <si>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</si>
  <si>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</si>
  <si>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</si>
  <si>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</si>
  <si>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</si>
  <si>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</si>
  <si>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</si>
  <si>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</si>
  <si>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</si>
  <si>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</si>
  <si>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</si>
  <si>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</si>
  <si>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</si>
  <si>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</si>
  <si>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</si>
  <si>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</si>
  <si>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</si>
  <si>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</si>
  <si>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</si>
  <si>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</si>
  <si>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</si>
  <si>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</si>
  <si>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</si>
  <si>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</si>
  <si>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</si>
  <si>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</si>
  <si>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</si>
  <si>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</si>
  <si>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</si>
  <si>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</si>
  <si>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</si>
  <si>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</si>
  <si>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</si>
  <si>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</si>
  <si>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</si>
  <si>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</si>
  <si>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</si>
  <si>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</si>
  <si>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</si>
  <si>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</si>
  <si>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</si>
  <si>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</si>
  <si>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</si>
  <si>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</si>
  <si>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</si>
  <si>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</si>
  <si>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</si>
  <si>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</si>
  <si>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</si>
  <si>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</si>
  <si>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</si>
  <si>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</si>
  <si>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</si>
  <si>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</si>
  <si>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</si>
  <si>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</si>
  <si>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</si>
  <si>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</si>
  <si>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</si>
  <si>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</si>
  <si>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</si>
  <si>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</si>
  <si>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</si>
  <si>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</si>
  <si>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</si>
  <si>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</si>
  <si>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</si>
  <si>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</si>
  <si>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</si>
  <si>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</si>
  <si>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</si>
  <si>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</si>
  <si>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</si>
  <si>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</si>
  <si>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</si>
  <si>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</si>
  <si>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</si>
  <si>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</si>
  <si>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</si>
  <si>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</si>
  <si>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</si>
  <si>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</si>
  <si>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</si>
  <si>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</si>
  <si>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</si>
  <si>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</si>
  <si>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</si>
  <si>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</si>
  <si>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</si>
  <si>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</si>
  <si>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</si>
  <si>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</si>
  <si>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</si>
  <si>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</si>
  <si>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</si>
  <si>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</si>
  <si>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</si>
  <si>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</si>
  <si>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</si>
  <si>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</si>
  <si>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</si>
  <si>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</si>
  <si>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</si>
  <si>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</si>
  <si>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</si>
  <si>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</si>
  <si>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</si>
  <si>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</si>
  <si>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</si>
  <si>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</si>
  <si>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</si>
  <si>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</si>
  <si>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</si>
  <si>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</si>
  <si>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</si>
  <si>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</si>
  <si>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</si>
  <si>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</si>
  <si>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</si>
  <si>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</si>
  <si>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</si>
  <si>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</si>
  <si>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</si>
  <si>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</si>
  <si>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</si>
  <si>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</si>
  <si>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</si>
  <si>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</si>
  <si>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</si>
  <si>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</si>
  <si>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</si>
  <si>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</si>
  <si>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</si>
  <si>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</si>
  <si>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</si>
  <si>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</si>
  <si>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</si>
  <si>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</si>
  <si>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</si>
  <si>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</si>
  <si>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</si>
  <si>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</si>
  <si>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</si>
  <si>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</si>
  <si>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</si>
  <si>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</si>
  <si>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</si>
  <si>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</si>
  <si>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</si>
  <si>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</si>
  <si>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</si>
  <si>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</si>
  <si>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</si>
  <si>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</si>
  <si>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</si>
  <si>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</si>
  <si>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</si>
  <si>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</si>
  <si>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</si>
  <si>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</si>
  <si>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</si>
  <si>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</si>
  <si>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</si>
  <si>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</si>
  <si>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</si>
  <si>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</si>
  <si>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</si>
  <si>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</si>
  <si>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</si>
  <si>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</si>
  <si>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</si>
  <si>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</si>
  <si>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</si>
  <si>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</si>
  <si>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</si>
  <si>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</si>
  <si>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</si>
  <si>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</si>
  <si>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</si>
  <si>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</si>
  <si>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</si>
  <si>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</si>
  <si>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</si>
  <si>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</si>
  <si>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</si>
  <si>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</si>
  <si>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</si>
  <si>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</si>
  <si>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</si>
  <si>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</si>
  <si>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</si>
  <si>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</si>
  <si>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</si>
  <si>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</si>
  <si>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</si>
  <si>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</si>
  <si>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</si>
  <si>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</si>
  <si>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</si>
  <si>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</si>
  <si>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</si>
  <si>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</si>
  <si>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</si>
  <si>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</si>
  <si>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</si>
  <si>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</si>
  <si>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</si>
  <si>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</si>
  <si>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</si>
  <si>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</si>
  <si>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</si>
  <si>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</si>
  <si>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</si>
  <si>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</si>
  <si>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</si>
  <si>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</si>
  <si>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</si>
  <si>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</si>
  <si>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</si>
  <si>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</si>
  <si>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</si>
  <si>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</si>
  <si>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</si>
  <si>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</si>
  <si>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</si>
  <si>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</si>
  <si>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</si>
  <si>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</si>
  <si>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</si>
  <si>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</si>
  <si>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</si>
  <si>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</si>
  <si>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</si>
  <si>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</si>
  <si>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</si>
  <si>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</si>
  <si>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</si>
  <si>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</si>
  <si>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</si>
  <si>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</si>
  <si>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</si>
  <si>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</si>
  <si>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</si>
  <si>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</si>
  <si>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</si>
  <si>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</si>
  <si>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</si>
  <si>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</si>
  <si>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</si>
  <si>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</si>
  <si>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</si>
  <si>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</si>
  <si>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</si>
  <si>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</si>
  <si>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</si>
  <si>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</si>
  <si>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</si>
  <si>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</si>
  <si>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</si>
  <si>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</si>
  <si>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</si>
  <si>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</si>
  <si>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</si>
  <si>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</si>
  <si>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</si>
  <si>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</si>
  <si>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</si>
  <si>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</si>
  <si>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</si>
  <si>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</si>
  <si>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</si>
  <si>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</si>
  <si>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</si>
  <si>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</si>
  <si>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</si>
  <si>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</si>
  <si>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</si>
  <si>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</si>
  <si>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</si>
  <si>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</si>
  <si>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</si>
  <si>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</si>
  <si>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</si>
  <si>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</si>
  <si>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</si>
  <si>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</si>
  <si>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</si>
  <si>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</si>
  <si>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</si>
  <si>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</si>
  <si>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</si>
  <si>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</si>
  <si>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</si>
  <si>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</si>
  <si>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</si>
  <si>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</si>
  <si>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</si>
  <si>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</si>
  <si>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</si>
  <si>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</si>
  <si>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</si>
  <si>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</si>
  <si>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</si>
  <si>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</si>
  <si>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</si>
  <si>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</si>
  <si>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</si>
  <si>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</si>
  <si>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</si>
  <si>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</si>
  <si>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</si>
  <si>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</si>
  <si>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</si>
  <si>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</si>
  <si>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</si>
  <si>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</si>
  <si>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</si>
  <si>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</si>
  <si>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</si>
  <si>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</si>
  <si>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</si>
  <si>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</si>
  <si>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</si>
  <si>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</si>
  <si>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</si>
  <si>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</si>
  <si>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</si>
  <si>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</si>
  <si>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</si>
  <si>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</si>
  <si>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</si>
  <si>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</si>
  <si>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</si>
  <si>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</si>
  <si>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</si>
  <si>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</si>
  <si>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</si>
  <si>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</si>
  <si>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</si>
  <si>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</si>
  <si>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</si>
  <si>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</si>
  <si>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</si>
  <si>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</si>
  <si>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</si>
  <si>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</si>
  <si>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</si>
  <si>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</si>
  <si>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</si>
  <si>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</si>
  <si>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</si>
  <si>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</si>
  <si>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</si>
  <si>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</si>
  <si>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</si>
  <si>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</si>
  <si>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</si>
  <si>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</si>
  <si>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</si>
  <si>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</si>
  <si>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</si>
  <si>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</si>
  <si>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</si>
  <si>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</si>
  <si>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</si>
  <si>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</si>
  <si>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</si>
  <si>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</si>
  <si>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</si>
  <si>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</si>
  <si>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</si>
  <si>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</si>
  <si>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</si>
  <si>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</si>
  <si>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</si>
  <si>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</si>
  <si>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</si>
  <si>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</si>
  <si>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</si>
  <si>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</si>
  <si>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</si>
  <si>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</si>
  <si>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</si>
  <si>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</si>
  <si>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</si>
  <si>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</si>
  <si>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</si>
  <si>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</si>
  <si>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</si>
  <si>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</si>
  <si>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</si>
  <si>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</si>
  <si>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</si>
  <si>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</si>
  <si>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</si>
  <si>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</si>
  <si>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</si>
  <si>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</si>
  <si>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</si>
  <si>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</si>
  <si>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</si>
  <si>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</si>
  <si>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</si>
  <si>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</si>
  <si>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</si>
  <si>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</si>
  <si>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</si>
  <si>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</si>
  <si>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</si>
  <si>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</si>
  <si>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</si>
  <si>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</si>
  <si>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</si>
  <si>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</si>
  <si>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</si>
  <si>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</si>
  <si>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</si>
  <si>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</si>
  <si>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</si>
  <si>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</si>
  <si>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</si>
  <si>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</si>
  <si>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</si>
  <si>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</si>
  <si>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</si>
  <si>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</si>
  <si>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</si>
  <si>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</si>
  <si>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</si>
  <si>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</si>
  <si>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</si>
  <si>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</si>
  <si>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</si>
  <si>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</si>
  <si>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</si>
  <si>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</si>
  <si>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</si>
  <si>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</si>
  <si>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</si>
  <si>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</si>
  <si>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</si>
  <si>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</si>
  <si>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</si>
  <si>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</si>
  <si>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</si>
  <si>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</si>
  <si>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</si>
  <si>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</si>
  <si>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</si>
  <si>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</si>
  <si>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</si>
  <si>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</si>
  <si>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</si>
  <si>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</si>
  <si>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</si>
  <si>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</si>
  <si>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</si>
  <si>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</si>
  <si>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</si>
  <si>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</si>
  <si>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</si>
  <si>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</si>
  <si>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</si>
  <si>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</si>
  <si>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</si>
  <si>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</si>
  <si>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</si>
  <si>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</si>
  <si>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</si>
  <si>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</si>
  <si>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</si>
  <si>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</si>
  <si>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</si>
  <si>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</si>
  <si>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</si>
  <si>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</si>
  <si>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</si>
  <si>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</si>
  <si>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</si>
  <si>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</si>
  <si>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</si>
  <si>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</si>
  <si>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</si>
  <si>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</si>
  <si>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</si>
  <si>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</si>
  <si>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</si>
  <si>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</si>
  <si>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</si>
  <si>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</si>
  <si>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</si>
  <si>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</si>
  <si>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</si>
  <si>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</si>
  <si>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</si>
  <si>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</si>
  <si>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</si>
  <si>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</si>
  <si>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</si>
  <si>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</si>
  <si>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</si>
  <si>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</si>
  <si>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</si>
  <si>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</si>
  <si>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</si>
  <si>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</si>
  <si>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</si>
  <si>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</si>
  <si>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</si>
  <si>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</si>
  <si>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</si>
  <si>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</si>
  <si>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</si>
  <si>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</si>
  <si>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</si>
  <si>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</si>
  <si>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</si>
  <si>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</si>
  <si>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</si>
  <si>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</si>
  <si>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</si>
  <si>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</si>
  <si>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</si>
  <si>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</si>
  <si>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</si>
  <si>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</si>
  <si>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</si>
  <si>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</si>
  <si>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</si>
  <si>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</si>
  <si>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</si>
  <si>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</si>
  <si>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</si>
  <si>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</si>
  <si>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</si>
  <si>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</si>
  <si>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</si>
  <si>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</si>
  <si>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</si>
  <si>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</si>
  <si>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</si>
  <si>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</si>
  <si>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</si>
  <si>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</si>
  <si>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</si>
  <si>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</si>
  <si>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</si>
  <si>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</si>
  <si>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</si>
  <si>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</si>
  <si>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</si>
  <si>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</si>
  <si>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</si>
  <si>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</si>
  <si>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</si>
  <si>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</si>
  <si>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</si>
  <si>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</si>
  <si>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</si>
  <si>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</si>
  <si>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</si>
  <si>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</si>
  <si>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</si>
  <si>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</si>
  <si>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</si>
  <si>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</si>
  <si>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</si>
  <si>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</si>
  <si>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</si>
  <si>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</si>
  <si>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</si>
  <si>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</si>
  <si>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</si>
  <si>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</si>
  <si>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</si>
  <si>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</si>
  <si>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</si>
  <si>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</si>
  <si>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</si>
  <si>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</si>
  <si>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</si>
  <si>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</si>
  <si>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</si>
  <si>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</si>
  <si>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</si>
  <si>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</si>
  <si>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</si>
  <si>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</si>
  <si>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</si>
  <si>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</si>
  <si>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</si>
  <si>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</si>
  <si>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</si>
  <si>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</si>
  <si>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</si>
  <si>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</si>
  <si>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</si>
  <si>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</si>
  <si>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</si>
  <si>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</si>
  <si>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</si>
  <si>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</si>
  <si>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</si>
  <si>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</si>
  <si>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</si>
  <si>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</si>
  <si>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</si>
  <si>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</si>
  <si>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</si>
  <si>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</si>
  <si>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</si>
  <si>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</si>
  <si>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</si>
  <si>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</si>
  <si>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</si>
  <si>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</si>
  <si>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</si>
  <si>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</si>
  <si>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</si>
  <si>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</si>
  <si>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</si>
  <si>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</si>
  <si>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</si>
  <si>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</si>
  <si>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</si>
  <si>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</si>
  <si>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</si>
  <si>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</si>
  <si>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</si>
  <si>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</si>
  <si>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</si>
  <si>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</si>
  <si>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</si>
  <si>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</si>
  <si>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</si>
  <si>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</si>
  <si>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</si>
  <si>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</si>
  <si>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</si>
  <si>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</si>
  <si>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</si>
  <si>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</si>
  <si>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</si>
  <si>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</si>
  <si>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</si>
  <si>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</si>
  <si>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</si>
  <si>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</si>
  <si>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</si>
  <si>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</si>
  <si>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</si>
  <si>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</si>
  <si>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</si>
  <si>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</si>
  <si>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</si>
  <si>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</si>
  <si>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</si>
  <si>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</si>
  <si>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</si>
  <si>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</si>
  <si>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</si>
  <si>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</si>
  <si>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</si>
  <si>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</si>
  <si>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</si>
  <si>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</si>
  <si>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</si>
  <si>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</si>
  <si>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</si>
  <si>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</si>
  <si>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</si>
  <si>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</si>
  <si>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</si>
  <si>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</si>
  <si>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</si>
  <si>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</si>
  <si>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</si>
  <si>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</si>
  <si>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</si>
  <si>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</si>
  <si>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</si>
  <si>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</si>
  <si>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</si>
  <si>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</si>
  <si>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</si>
  <si>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</si>
  <si>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</si>
  <si>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</si>
  <si>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</si>
  <si>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</si>
  <si>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</si>
  <si>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</si>
  <si>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</si>
  <si>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</si>
  <si>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</si>
  <si>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</si>
  <si>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</si>
  <si>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</si>
  <si>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</si>
  <si>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</si>
  <si>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</si>
  <si>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</si>
  <si>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</si>
  <si>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</si>
  <si>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</si>
  <si>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</si>
  <si>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</si>
  <si>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</si>
  <si>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</si>
  <si>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</si>
  <si>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</si>
  <si>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</si>
  <si>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</si>
  <si>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</si>
  <si>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</si>
  <si>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</si>
  <si>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</si>
  <si>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</si>
  <si>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</si>
  <si>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</si>
  <si>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</si>
  <si>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</si>
  <si>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</si>
  <si>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</si>
  <si>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</si>
  <si>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</si>
  <si>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</si>
  <si>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</si>
  <si>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</si>
  <si>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</si>
  <si>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</si>
  <si>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</si>
  <si>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</si>
  <si>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</si>
  <si>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</si>
  <si>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</si>
  <si>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</si>
  <si>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</si>
  <si>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</si>
  <si>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</si>
  <si>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</si>
  <si>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</si>
  <si>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</si>
  <si>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</si>
  <si>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</si>
  <si>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</si>
  <si>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</si>
  <si>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</si>
  <si>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</si>
  <si>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</si>
  <si>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</si>
  <si>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</si>
  <si>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</si>
  <si>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</si>
  <si>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</si>
  <si>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</si>
  <si>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</si>
  <si>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</si>
  <si>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</si>
  <si>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</si>
  <si>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</si>
  <si>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</si>
  <si>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</si>
  <si>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</si>
  <si>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</si>
  <si>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</si>
  <si>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</si>
  <si>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</si>
  <si>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</si>
  <si>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</si>
  <si>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</si>
  <si>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</si>
  <si>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</si>
  <si>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</si>
  <si>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</si>
  <si>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</si>
  <si>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</si>
  <si>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</si>
  <si>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</si>
  <si>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</si>
  <si>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</si>
  <si>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</si>
  <si>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</si>
  <si>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</si>
  <si>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</si>
  <si>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</si>
  <si>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</si>
  <si>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</si>
  <si>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</si>
  <si>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</si>
  <si>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</si>
  <si>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</si>
  <si>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</si>
  <si>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</si>
  <si>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</si>
  <si>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</si>
  <si>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</si>
  <si>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</si>
  <si>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</si>
  <si>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</si>
  <si>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</si>
  <si>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</si>
  <si>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</si>
  <si>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</si>
  <si>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</si>
  <si>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</si>
  <si>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</si>
  <si>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</si>
  <si>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</si>
  <si>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</si>
  <si>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</si>
  <si>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</si>
  <si>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</si>
  <si>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</si>
  <si>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</si>
  <si>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</si>
  <si>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</si>
  <si>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</si>
  <si>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</si>
  <si>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</si>
  <si>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</si>
  <si>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</si>
  <si>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</si>
  <si>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</si>
  <si>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</si>
  <si>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</si>
  <si>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</si>
  <si>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</si>
  <si>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</si>
  <si>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</si>
  <si>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</si>
  <si>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</si>
  <si>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</si>
  <si>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</si>
  <si>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</si>
  <si>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</si>
  <si>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</si>
  <si>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</si>
  <si>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</si>
  <si>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</si>
  <si>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</si>
  <si>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</si>
  <si>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</si>
  <si>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</si>
  <si>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</si>
  <si>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</si>
  <si>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</si>
  <si>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</si>
  <si>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</si>
  <si>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</si>
  <si>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</si>
  <si>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</si>
  <si>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</si>
  <si>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</si>
  <si>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</si>
  <si>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</si>
  <si>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</si>
  <si>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</si>
  <si>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</si>
  <si>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</si>
  <si>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</si>
  <si>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</si>
  <si>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</si>
  <si>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</si>
  <si>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</si>
  <si>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</si>
  <si>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</si>
  <si>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</si>
  <si>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</si>
  <si>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</si>
  <si>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</si>
  <si>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</si>
  <si>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</si>
  <si>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</si>
  <si>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</si>
  <si>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</si>
  <si>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</si>
  <si>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</si>
  <si>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</si>
  <si>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</si>
  <si>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</si>
  <si>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</si>
  <si>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</si>
  <si>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</si>
  <si>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</si>
  <si>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</si>
  <si>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</si>
  <si>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</si>
  <si>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</si>
  <si>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</si>
  <si>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</si>
  <si>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</si>
  <si>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</si>
  <si>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</si>
  <si>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</si>
  <si>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</si>
  <si>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</si>
  <si>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</si>
  <si>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</si>
  <si>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</si>
  <si>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</si>
  <si>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</si>
  <si>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</si>
  <si>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</si>
  <si>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</si>
  <si>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</si>
  <si>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</si>
  <si>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</si>
  <si>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</si>
  <si>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</si>
  <si>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</si>
  <si>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</si>
  <si>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</si>
  <si>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</si>
  <si>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</si>
  <si>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</si>
  <si>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</si>
  <si>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</si>
  <si>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</si>
  <si>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</si>
  <si>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</si>
  <si>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</si>
  <si>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</si>
  <si>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</si>
  <si>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</si>
  <si>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</si>
  <si>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</si>
  <si>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</si>
  <si>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</si>
  <si>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</si>
  <si>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</si>
  <si>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</si>
  <si>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</si>
  <si>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</si>
  <si>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</si>
  <si>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</si>
  <si>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</si>
  <si>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</si>
  <si>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</si>
  <si>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</si>
  <si>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</si>
  <si>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</si>
  <si>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</si>
  <si>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</si>
  <si>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</si>
  <si>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</si>
  <si>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</si>
  <si>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</si>
  <si>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</si>
  <si>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</si>
  <si>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</si>
  <si>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</si>
  <si>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</si>
  <si>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</si>
  <si>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</si>
  <si>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</si>
  <si>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</si>
  <si>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</si>
  <si>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</si>
  <si>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</si>
  <si>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</si>
  <si>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</si>
  <si>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</si>
  <si>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</si>
  <si>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</si>
  <si>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</si>
  <si>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</si>
  <si>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</si>
  <si>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</si>
  <si>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</si>
  <si>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</si>
  <si>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</si>
  <si>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</si>
  <si>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</si>
  <si>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</si>
  <si>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</si>
  <si>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</si>
  <si>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</si>
  <si>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</si>
  <si>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</si>
  <si>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</si>
  <si>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</si>
  <si>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</si>
  <si>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</si>
  <si>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</si>
  <si>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</si>
  <si>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</si>
  <si>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</si>
  <si>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</si>
  <si>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</si>
  <si>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</si>
  <si>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</si>
  <si>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</si>
  <si>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</si>
  <si>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</si>
  <si>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</si>
  <si>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</si>
  <si>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</si>
  <si>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</si>
  <si>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</si>
  <si>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</si>
  <si>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</si>
  <si>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</si>
  <si>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</si>
  <si>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</si>
  <si>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</si>
  <si>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</si>
  <si>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</si>
  <si>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</si>
  <si>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</si>
  <si>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</si>
  <si>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</si>
  <si>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</si>
  <si>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</si>
  <si>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</si>
  <si>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</si>
  <si>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</si>
  <si>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</si>
  <si>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</si>
  <si>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</si>
  <si>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</si>
  <si>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</si>
  <si>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</si>
  <si>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</si>
  <si>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</si>
  <si>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</si>
  <si>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</si>
  <si>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</si>
  <si>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</si>
  <si>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</si>
  <si>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</si>
  <si>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</si>
  <si>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</si>
  <si>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</si>
  <si>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</si>
  <si>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</si>
  <si>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</si>
  <si>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</si>
  <si>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</si>
  <si>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</si>
  <si>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</si>
  <si>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</si>
  <si>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</si>
  <si>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</si>
  <si>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</si>
  <si>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</si>
  <si>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</si>
  <si>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</si>
  <si>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</si>
  <si>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</si>
  <si>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</si>
  <si>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</si>
  <si>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</si>
  <si>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</si>
  <si>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</si>
  <si>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</si>
  <si>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</si>
  <si>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</si>
  <si>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</si>
  <si>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</si>
  <si>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</si>
  <si>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</si>
  <si>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</si>
  <si>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</si>
  <si>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</si>
  <si>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</si>
  <si>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</si>
  <si>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</si>
  <si>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</si>
  <si>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</si>
  <si>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</si>
  <si>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</si>
  <si>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</si>
  <si>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</si>
  <si>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</si>
  <si>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</si>
  <si>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</si>
  <si>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</si>
  <si>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</si>
  <si>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</si>
  <si>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</si>
  <si>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</si>
  <si>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</si>
  <si>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</si>
  <si>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</si>
  <si>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</si>
  <si>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</si>
  <si>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</si>
  <si>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</si>
  <si>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</si>
  <si>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</si>
  <si>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</si>
  <si>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</si>
  <si>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</si>
  <si>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</si>
  <si>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</si>
  <si>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</si>
  <si>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</si>
  <si>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</si>
  <si>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</si>
  <si>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</si>
  <si>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</si>
  <si>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</si>
  <si>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</si>
  <si>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</si>
  <si>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</si>
  <si>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</si>
  <si>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</si>
  <si>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</si>
  <si>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</si>
  <si>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</si>
  <si>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</si>
  <si>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</si>
  <si>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</si>
  <si>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</si>
  <si>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</si>
  <si>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</si>
  <si>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</si>
  <si>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</si>
  <si>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</si>
  <si>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</si>
  <si>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</si>
  <si>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</si>
  <si>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</si>
  <si>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</si>
  <si>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</si>
  <si>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</si>
  <si>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</si>
  <si>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</si>
  <si>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</si>
  <si>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</si>
  <si>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</si>
  <si>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</si>
  <si>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</si>
  <si>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</si>
  <si>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</si>
  <si>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</si>
  <si>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</si>
  <si>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</si>
  <si>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</si>
  <si>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</si>
  <si>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</si>
  <si>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</si>
  <si>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</si>
  <si>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</si>
  <si>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</si>
  <si>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</si>
  <si>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</si>
  <si>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</si>
  <si>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</si>
  <si>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</si>
  <si>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</si>
  <si>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</si>
  <si>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</si>
  <si>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</si>
  <si>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</si>
  <si>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</si>
  <si>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</si>
  <si>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</si>
  <si>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</si>
  <si>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</si>
  <si>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</si>
  <si>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</si>
  <si>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</si>
  <si>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</si>
  <si>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</si>
  <si>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</si>
  <si>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</si>
  <si>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</si>
  <si>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</si>
  <si>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</si>
  <si>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</si>
  <si>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</si>
  <si>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</si>
  <si>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</si>
  <si>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</si>
  <si>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</si>
  <si>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</si>
  <si>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</si>
  <si>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</si>
  <si>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</si>
  <si>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</si>
  <si>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</si>
  <si>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</si>
  <si>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</si>
  <si>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</si>
  <si>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</si>
  <si>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</si>
  <si>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</si>
  <si>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</si>
  <si>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</si>
  <si>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</si>
  <si>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</si>
  <si>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</si>
  <si>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</si>
  <si>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</si>
  <si>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</si>
  <si>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</si>
  <si>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</si>
  <si>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</si>
  <si>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</si>
  <si>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</si>
  <si>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</si>
  <si>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</si>
  <si>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</si>
  <si>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</si>
  <si>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</si>
  <si>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</si>
  <si>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</si>
  <si>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</si>
  <si>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</si>
  <si>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</si>
  <si>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</si>
  <si>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</si>
  <si>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</si>
  <si>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</si>
  <si>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</si>
  <si>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</si>
  <si>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</si>
  <si>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</si>
  <si>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</si>
  <si>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</si>
  <si>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</si>
  <si>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</si>
  <si>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</si>
  <si>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</si>
  <si>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</si>
  <si>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</si>
  <si>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</si>
  <si>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</si>
  <si>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</si>
  <si>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</si>
  <si>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</si>
  <si>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</si>
  <si>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</si>
  <si>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</si>
  <si>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</si>
  <si>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</si>
  <si>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</si>
  <si>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</si>
  <si>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</si>
  <si>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</si>
  <si>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</si>
  <si>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</si>
  <si>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</si>
  <si>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</si>
  <si>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</si>
  <si>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</si>
  <si>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</si>
  <si>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</si>
  <si>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</si>
  <si>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</si>
  <si>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</si>
  <si>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</si>
  <si>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</si>
  <si>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</si>
  <si>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</si>
  <si>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</si>
  <si>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</si>
  <si>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</si>
  <si>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</si>
  <si>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</si>
  <si>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</si>
  <si>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</si>
  <si>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</si>
  <si>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</si>
  <si>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</si>
  <si>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</si>
  <si>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</si>
  <si>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</si>
  <si>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</si>
  <si>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</si>
  <si>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</si>
  <si>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</si>
  <si>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</si>
  <si>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</si>
  <si>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</si>
  <si>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</si>
  <si>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</si>
  <si>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</si>
  <si>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</si>
  <si>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</si>
  <si>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</si>
  <si>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</si>
  <si>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</si>
  <si>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</si>
  <si>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</si>
  <si>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</si>
  <si>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</si>
  <si>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</si>
  <si>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</si>
  <si>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</si>
  <si>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</si>
  <si>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</si>
  <si>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</si>
  <si>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</si>
  <si>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</si>
  <si>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</si>
  <si>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</si>
  <si>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</si>
  <si>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</si>
  <si>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</si>
  <si>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</si>
  <si>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</si>
  <si>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</si>
  <si>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</si>
  <si>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</si>
  <si>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</si>
  <si>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</si>
  <si>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</si>
  <si>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</si>
  <si>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</si>
  <si>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</si>
  <si>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</si>
  <si>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</si>
  <si>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</si>
  <si>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</si>
  <si>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</si>
  <si>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</si>
  <si>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</si>
  <si>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</si>
  <si>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</si>
  <si>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</si>
  <si>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</si>
  <si>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</si>
  <si>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</si>
  <si>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</si>
  <si>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</si>
  <si>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</si>
  <si>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</si>
  <si>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</si>
  <si>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</si>
  <si>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</si>
  <si>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</si>
  <si>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</si>
  <si>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</si>
  <si>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</si>
  <si>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</si>
  <si>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</si>
  <si>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</si>
  <si>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</si>
  <si>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</si>
  <si>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</si>
  <si>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</si>
  <si>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</si>
  <si>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</si>
  <si>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</si>
  <si>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</si>
  <si>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</si>
  <si>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</si>
  <si>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</si>
  <si>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</si>
  <si>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</si>
  <si>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</si>
  <si>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</si>
  <si>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</si>
  <si>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</si>
  <si>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</si>
  <si>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</si>
  <si>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</si>
  <si>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</si>
  <si>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</si>
  <si>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</si>
  <si>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</si>
  <si>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</si>
  <si>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</si>
  <si>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</si>
  <si>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</si>
  <si>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</si>
  <si>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</si>
  <si>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</si>
  <si>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</si>
  <si>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</si>
  <si>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</si>
  <si>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</si>
  <si>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</si>
  <si>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</si>
  <si>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</si>
  <si>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</si>
  <si>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</si>
  <si>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</si>
  <si>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</si>
  <si>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</si>
  <si>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</si>
  <si>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</si>
  <si>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</si>
  <si>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</si>
  <si>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</si>
  <si>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</si>
  <si>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</si>
  <si>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</si>
  <si>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</si>
  <si>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</si>
  <si>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</si>
  <si>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</si>
  <si>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</si>
  <si>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</si>
  <si>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</si>
  <si>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</si>
  <si>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</si>
  <si>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</si>
  <si>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</si>
  <si>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</si>
  <si>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</si>
  <si>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</si>
  <si>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</si>
  <si>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</si>
  <si>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</si>
  <si>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</si>
  <si>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</si>
  <si>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</si>
  <si>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</si>
  <si>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</si>
  <si>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</si>
  <si>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</si>
  <si>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</si>
  <si>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</si>
  <si>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</si>
  <si>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</si>
  <si>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</si>
  <si>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</si>
  <si>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</si>
  <si>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</si>
  <si>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</si>
  <si>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</si>
  <si>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</si>
  <si>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</si>
  <si>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</si>
  <si>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</si>
  <si>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</si>
  <si>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</si>
  <si>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</si>
  <si>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</si>
  <si>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</si>
  <si>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</si>
  <si>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</si>
  <si>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</si>
  <si>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</si>
  <si>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</si>
  <si>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</si>
  <si>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</si>
  <si>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</si>
  <si>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</si>
  <si>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</si>
  <si>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</si>
  <si>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</si>
  <si>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</si>
  <si>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</si>
  <si>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</si>
  <si>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</si>
  <si>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</si>
  <si>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</si>
  <si>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</si>
  <si>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</si>
  <si>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</si>
  <si>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</si>
  <si>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</si>
  <si>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</si>
  <si>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</si>
  <si>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</si>
  <si>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</si>
  <si>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</si>
  <si>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</si>
  <si>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</si>
  <si>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</si>
  <si>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</si>
  <si>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</si>
  <si>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</si>
  <si>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</si>
  <si>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</si>
  <si>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</si>
  <si>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</si>
  <si>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</si>
  <si>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</si>
  <si>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</si>
  <si>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</si>
  <si>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</si>
  <si>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</si>
  <si>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</si>
  <si>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</si>
  <si>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</si>
  <si>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</si>
  <si>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</si>
  <si>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</si>
  <si>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</si>
  <si>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</si>
  <si>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</si>
  <si>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</si>
  <si>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</si>
  <si>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</si>
  <si>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</si>
  <si>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</si>
  <si>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</si>
  <si>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</si>
  <si>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</si>
  <si>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</si>
  <si>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</si>
  <si>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</si>
  <si>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</si>
  <si>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</si>
  <si>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</si>
  <si>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</si>
  <si>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</si>
  <si>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</si>
  <si>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</si>
  <si>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</si>
  <si>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</si>
  <si>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</si>
  <si>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</si>
  <si>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</si>
  <si>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</si>
  <si>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</si>
  <si>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</si>
  <si>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</si>
  <si>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</si>
  <si>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</si>
  <si>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</si>
  <si>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</si>
  <si>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</si>
  <si>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</si>
  <si>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</si>
  <si>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</si>
  <si>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</si>
  <si>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</si>
  <si>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</si>
  <si>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</si>
  <si>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</si>
  <si>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</si>
  <si>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</si>
  <si>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</si>
  <si>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</si>
  <si>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</si>
  <si>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</si>
  <si>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</si>
  <si>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</si>
  <si>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</si>
  <si>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</si>
  <si>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</si>
  <si>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</si>
  <si>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</si>
  <si>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</si>
  <si>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</si>
  <si>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</si>
  <si>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</si>
  <si>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</si>
  <si>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</si>
  <si>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</si>
  <si>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</si>
  <si>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</si>
  <si>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</si>
  <si>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</si>
  <si>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</si>
  <si>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</si>
  <si>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</si>
  <si>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</si>
  <si>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</si>
  <si>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</si>
  <si>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</si>
  <si>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</si>
  <si>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</si>
  <si>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</si>
  <si>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</si>
  <si>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</si>
  <si>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</si>
  <si>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</si>
  <si>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</si>
  <si>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</si>
  <si>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</si>
  <si>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</si>
  <si>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</si>
  <si>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</si>
  <si>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</si>
  <si>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</si>
  <si>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</si>
  <si>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</si>
  <si>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</si>
  <si>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</si>
  <si>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</si>
  <si>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</si>
  <si>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</si>
  <si>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</si>
  <si>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</si>
  <si>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</si>
  <si>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</si>
  <si>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</si>
  <si>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</si>
  <si>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</si>
  <si>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</si>
  <si>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</si>
  <si>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</si>
  <si>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</si>
  <si>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</si>
  <si>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</si>
  <si>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</si>
  <si>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</si>
  <si>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</si>
  <si>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</si>
  <si>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</si>
  <si>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</si>
  <si>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</si>
  <si>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</si>
  <si>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</si>
  <si>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</si>
  <si>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</si>
  <si>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</si>
  <si>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</si>
  <si>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</si>
  <si>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</si>
  <si>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</si>
  <si>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</si>
  <si>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</si>
  <si>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</si>
  <si>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</si>
  <si>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</si>
  <si>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</si>
  <si>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</si>
  <si>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</si>
  <si>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</si>
  <si>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</si>
  <si>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</si>
  <si>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</si>
  <si>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</si>
  <si>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</si>
  <si>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</si>
  <si>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</si>
  <si>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</si>
  <si>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</si>
  <si>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</si>
  <si>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</si>
  <si>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</si>
  <si>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</si>
  <si>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</si>
  <si>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</si>
  <si>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</si>
  <si>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</si>
  <si>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</si>
  <si>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</si>
  <si>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</si>
  <si>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</si>
  <si>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</si>
  <si>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</si>
  <si>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</si>
  <si>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</si>
  <si>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</si>
  <si>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</si>
  <si>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</si>
  <si>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</si>
  <si>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</si>
  <si>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</si>
  <si>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</si>
  <si>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</si>
  <si>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</si>
  <si>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</si>
  <si>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</si>
  <si>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</si>
  <si>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</si>
  <si>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</si>
  <si>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</si>
  <si>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</si>
  <si>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</si>
  <si>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</si>
  <si>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</si>
  <si>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</si>
  <si>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</si>
  <si>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</si>
  <si>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</si>
  <si>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</si>
  <si>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</si>
  <si>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</si>
  <si>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</si>
  <si>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</si>
  <si>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</si>
  <si>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</si>
  <si>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</si>
  <si>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</si>
  <si>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</si>
  <si>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</si>
  <si>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</si>
  <si>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</si>
  <si>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</si>
  <si>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</si>
  <si>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</si>
  <si>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</si>
  <si>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</si>
  <si>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</si>
  <si>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</si>
  <si>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</si>
  <si>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</si>
  <si>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</si>
  <si>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</si>
  <si>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</si>
  <si>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</si>
  <si>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</si>
  <si>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</si>
  <si>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</si>
  <si>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</si>
  <si>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</si>
  <si>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</si>
  <si>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</si>
  <si>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</si>
  <si>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</si>
  <si>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</si>
  <si>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</si>
  <si>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</si>
  <si>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</si>
  <si>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</si>
  <si>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</si>
  <si>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</si>
  <si>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</si>
  <si>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</si>
  <si>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</si>
  <si>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</si>
  <si>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</si>
  <si>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</si>
  <si>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</si>
  <si>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</si>
  <si>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</si>
  <si>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</si>
  <si>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</si>
  <si>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</si>
  <si>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</si>
  <si>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</si>
  <si>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</si>
  <si>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</si>
  <si>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</si>
  <si>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</si>
  <si>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</si>
  <si>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</si>
  <si>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</si>
  <si>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</si>
  <si>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</si>
  <si>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</si>
  <si>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</si>
  <si>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</si>
  <si>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</si>
  <si>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</si>
  <si>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</si>
  <si>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</si>
  <si>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</si>
  <si>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</si>
  <si>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</si>
  <si>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</si>
  <si>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</si>
  <si>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</si>
  <si>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</si>
  <si>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</si>
  <si>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</si>
  <si>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</si>
  <si>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</si>
  <si>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</si>
  <si>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</si>
  <si>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</si>
  <si>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</si>
  <si>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</si>
  <si>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</si>
  <si>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</si>
  <si>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</si>
  <si>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</si>
  <si>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</si>
  <si>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</si>
  <si>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</si>
  <si>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</si>
  <si>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</si>
  <si>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</si>
  <si>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</si>
  <si>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</si>
  <si>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</si>
  <si>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</si>
  <si>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</si>
  <si>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</si>
  <si>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</si>
  <si>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</si>
  <si>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</si>
  <si>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</si>
  <si>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</si>
  <si>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</si>
  <si>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</si>
  <si>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</si>
  <si>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</si>
  <si>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</si>
  <si>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</si>
  <si>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</si>
  <si>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</si>
  <si>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</si>
  <si>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</si>
  <si>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</si>
  <si>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</si>
  <si>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</si>
  <si>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</si>
  <si>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</si>
  <si>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</si>
  <si>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</si>
  <si>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</si>
  <si>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</si>
  <si>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</si>
  <si>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</si>
  <si>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</si>
  <si>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</si>
  <si>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</si>
  <si>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</si>
  <si>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</si>
  <si>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</si>
  <si>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</si>
  <si>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</si>
  <si>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</si>
  <si>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</si>
  <si>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</si>
  <si>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</si>
  <si>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</si>
  <si>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</si>
  <si>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</si>
  <si>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</si>
  <si>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</si>
  <si>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</si>
  <si>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</si>
  <si>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</si>
  <si>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</si>
  <si>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</si>
  <si>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</si>
  <si>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</si>
  <si>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</si>
  <si>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</si>
  <si>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</si>
  <si>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</si>
  <si>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</si>
  <si>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</si>
  <si>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</si>
  <si>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</si>
  <si>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</si>
  <si>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</si>
  <si>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</si>
  <si>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</si>
  <si>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</si>
  <si>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</si>
  <si>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</si>
  <si>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</si>
  <si>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</si>
  <si>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</si>
  <si>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</si>
  <si>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</si>
  <si>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</si>
  <si>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</si>
  <si>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</si>
  <si>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</si>
  <si>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</si>
  <si>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</si>
  <si>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</si>
  <si>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</si>
  <si>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</si>
  <si>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</si>
  <si>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</si>
  <si>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</si>
  <si>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</si>
  <si>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</si>
  <si>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</si>
  <si>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</si>
  <si>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</si>
  <si>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</si>
  <si>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</si>
  <si>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</si>
  <si>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</si>
  <si>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</si>
  <si>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</si>
  <si>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</si>
  <si>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</si>
  <si>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</si>
  <si>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</si>
  <si>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</si>
  <si>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</si>
  <si>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</si>
  <si>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</si>
  <si>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</si>
  <si>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</si>
  <si>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</si>
  <si>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</si>
  <si>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</si>
  <si>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</si>
  <si>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</si>
  <si>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</si>
  <si>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</si>
  <si>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</si>
  <si>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</si>
  <si>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</si>
  <si>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</si>
  <si>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</si>
  <si>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</si>
  <si>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</si>
  <si>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</si>
  <si>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</si>
  <si>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</si>
  <si>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</si>
  <si>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</si>
  <si>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</si>
  <si>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</si>
  <si>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</si>
  <si>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</si>
  <si>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</si>
  <si>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</si>
  <si>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</si>
  <si>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</si>
  <si>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</si>
  <si>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</si>
  <si>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</si>
  <si>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</si>
  <si>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</si>
  <si>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</si>
  <si>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</si>
  <si>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</si>
  <si>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</si>
  <si>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</si>
  <si>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</si>
  <si>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</si>
  <si>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</si>
  <si>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</si>
  <si>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</si>
  <si>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</si>
  <si>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</si>
  <si>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</si>
  <si>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</si>
  <si>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</si>
  <si>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</si>
  <si>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</si>
  <si>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</si>
  <si>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</si>
  <si>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</si>
  <si>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</si>
  <si>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</si>
  <si>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</si>
  <si>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</si>
  <si>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</si>
  <si>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</si>
  <si>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</si>
  <si>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</si>
  <si>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</si>
  <si>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</si>
  <si>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</si>
  <si>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</si>
  <si>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</si>
  <si>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</si>
  <si>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</si>
  <si>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</si>
  <si>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</si>
  <si>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</si>
  <si>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</si>
  <si>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</si>
  <si>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</si>
  <si>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</si>
  <si>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</si>
  <si>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</si>
  <si>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</si>
  <si>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</si>
  <si>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</si>
  <si>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</si>
  <si>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</si>
  <si>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</si>
  <si>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</si>
  <si>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</si>
  <si>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</si>
  <si>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</si>
  <si>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</si>
  <si>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</si>
  <si>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</si>
  <si>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</si>
  <si>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</si>
  <si>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</si>
  <si>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</si>
  <si>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</si>
  <si>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</si>
  <si>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</si>
  <si>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</si>
  <si>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</si>
  <si>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</si>
  <si>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</si>
  <si>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</si>
  <si>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</si>
  <si>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</si>
  <si>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</si>
  <si>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</si>
  <si>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</si>
  <si>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</si>
  <si>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</si>
  <si>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</si>
  <si>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</si>
  <si>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</si>
  <si>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</si>
  <si>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</si>
  <si>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</si>
  <si>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</si>
  <si>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</si>
  <si>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</si>
  <si>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</si>
  <si>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</si>
  <si>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</si>
  <si>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</si>
  <si>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</si>
  <si>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</si>
  <si>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</si>
  <si>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</si>
  <si>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</si>
  <si>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</si>
  <si>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</si>
  <si>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</si>
  <si>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</si>
  <si>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</si>
  <si>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</si>
  <si>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</si>
  <si>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</si>
  <si>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</si>
  <si>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</si>
  <si>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</si>
  <si>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</si>
  <si>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</si>
  <si>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</si>
  <si>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</si>
  <si>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</si>
  <si>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</si>
  <si>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</si>
  <si>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</si>
  <si>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</si>
  <si>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</si>
  <si>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</si>
  <si>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</si>
  <si>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</si>
  <si>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</si>
  <si>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</si>
  <si>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</si>
  <si>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</si>
  <si>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</si>
  <si>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</si>
  <si>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</si>
  <si>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</si>
  <si>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</si>
  <si>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</si>
  <si>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</si>
  <si>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</si>
  <si>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</si>
  <si>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</si>
  <si>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</si>
  <si>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</si>
  <si>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</si>
  <si>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</si>
  <si>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</si>
  <si>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</si>
  <si>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</si>
  <si>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</si>
  <si>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</si>
  <si>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</si>
  <si>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</si>
  <si>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</si>
  <si>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</si>
  <si>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</si>
  <si>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</si>
  <si>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</si>
  <si>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</si>
  <si>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</si>
  <si>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</si>
  <si>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</si>
  <si>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</si>
  <si>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</si>
  <si>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</si>
  <si>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</si>
  <si>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</si>
  <si>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</si>
  <si>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</si>
  <si>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</si>
  <si>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</si>
  <si>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</si>
  <si>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</si>
  <si>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</si>
  <si>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</si>
  <si>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</si>
  <si>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</si>
  <si>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</si>
  <si>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</si>
  <si>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</si>
  <si>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</si>
  <si>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</si>
  <si>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</si>
  <si>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</si>
  <si>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</si>
  <si>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</si>
  <si>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</si>
  <si>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</si>
  <si>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</si>
  <si>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</si>
  <si>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</si>
  <si>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</si>
  <si>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</si>
  <si>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</si>
  <si>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</si>
  <si>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</si>
  <si>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</si>
  <si>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</si>
  <si>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</si>
  <si>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</si>
  <si>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</si>
  <si>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</si>
  <si>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</si>
  <si>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</si>
  <si>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</si>
  <si>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</si>
  <si>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</si>
  <si>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</si>
  <si>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</si>
  <si>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</si>
  <si>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</si>
  <si>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</si>
  <si>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</si>
  <si>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</si>
  <si>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</si>
  <si>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</si>
  <si>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</si>
  <si>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</si>
  <si>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</si>
  <si>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</si>
  <si>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</si>
  <si>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</si>
  <si>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</si>
  <si>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</si>
  <si>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</si>
  <si>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</si>
  <si>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</si>
  <si>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</si>
  <si>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</si>
  <si>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</si>
  <si>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</si>
  <si>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</si>
  <si>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</si>
  <si>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</si>
  <si>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</si>
  <si>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</si>
  <si>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</si>
  <si>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</si>
  <si>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</si>
  <si>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</si>
  <si>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</si>
  <si>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</si>
  <si>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</si>
  <si>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</si>
  <si>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</si>
  <si>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</si>
  <si>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</si>
  <si>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</si>
  <si>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</si>
  <si>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</si>
  <si>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</si>
  <si>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</si>
  <si>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</si>
  <si>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</si>
  <si>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</si>
  <si>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</si>
  <si>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</si>
  <si>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</si>
  <si>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</si>
  <si>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</si>
  <si>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</si>
  <si>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</si>
  <si>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</si>
  <si>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</si>
  <si>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</si>
  <si>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</si>
  <si>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</si>
  <si>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</si>
  <si>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</si>
  <si>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</si>
  <si>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</si>
  <si>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</si>
  <si>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</si>
  <si>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</si>
  <si>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</si>
  <si>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</si>
  <si>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</si>
  <si>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</si>
  <si>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</si>
  <si>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</si>
  <si>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</si>
  <si>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</si>
  <si>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</si>
  <si>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</si>
  <si>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</si>
  <si>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</si>
  <si>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</si>
  <si>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</si>
  <si>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</si>
  <si>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</si>
  <si>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</si>
  <si>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</si>
  <si>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</si>
  <si>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</si>
  <si>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</si>
  <si>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</si>
  <si>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</si>
  <si>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</si>
  <si>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</si>
  <si>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</si>
  <si>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</si>
  <si>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</si>
  <si>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</si>
  <si>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</si>
  <si>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</si>
  <si>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</si>
  <si>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</si>
  <si>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</si>
  <si>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</si>
  <si>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</si>
  <si>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</si>
  <si>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</si>
  <si>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</si>
  <si>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</si>
  <si>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</si>
  <si>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</si>
  <si>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</si>
  <si>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</si>
  <si>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</si>
  <si>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</si>
  <si>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</si>
  <si>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</si>
  <si>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</si>
  <si>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</si>
  <si>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</si>
  <si>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</si>
  <si>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</si>
  <si>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</si>
  <si>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</si>
  <si>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</si>
  <si>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</si>
  <si>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</si>
  <si>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</si>
  <si>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</si>
  <si>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</si>
  <si>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</si>
  <si>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</si>
  <si>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</si>
  <si>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</si>
  <si>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</si>
  <si>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</si>
  <si>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</si>
  <si>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</si>
  <si>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</si>
  <si>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</si>
  <si>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</si>
  <si>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</si>
  <si>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</si>
  <si>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</si>
  <si>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</si>
  <si>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</si>
  <si>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</si>
  <si>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</si>
  <si>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</si>
  <si>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</si>
  <si>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</si>
  <si>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</si>
  <si>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</si>
  <si>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</si>
  <si>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</si>
  <si>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</si>
  <si>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</si>
  <si>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</si>
  <si>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</si>
  <si>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</si>
  <si>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</si>
  <si>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</si>
  <si>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</si>
  <si>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</si>
  <si>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</si>
  <si>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</si>
  <si>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</si>
  <si>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</si>
  <si>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</si>
  <si>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</si>
  <si>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</si>
  <si>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</si>
  <si>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</si>
  <si>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</si>
  <si>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</si>
  <si>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</si>
  <si>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</si>
  <si>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</si>
  <si>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</si>
  <si>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</si>
  <si>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</si>
  <si>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</si>
  <si>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</si>
  <si>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</si>
  <si>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</si>
  <si>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</si>
  <si>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</si>
  <si>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</si>
  <si>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</si>
  <si>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</si>
  <si>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</si>
  <si>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</si>
  <si>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</si>
  <si>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</si>
  <si>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</si>
  <si>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</si>
  <si>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</si>
  <si>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</si>
  <si>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</si>
  <si>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</si>
  <si>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</si>
  <si>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</si>
  <si>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</si>
  <si>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</si>
  <si>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</si>
  <si>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</si>
  <si>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</si>
  <si>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</si>
  <si>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</si>
  <si>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</si>
  <si>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</si>
  <si>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</si>
  <si>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</si>
  <si>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</si>
  <si>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</si>
  <si>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</si>
  <si>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</si>
  <si>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</si>
  <si>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</si>
  <si>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</si>
  <si>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</si>
  <si>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</si>
  <si>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</si>
  <si>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</si>
  <si>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</si>
  <si>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</si>
  <si>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</si>
  <si>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</si>
  <si>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</si>
  <si>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</si>
  <si>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</si>
  <si>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</si>
  <si>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</si>
  <si>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</si>
  <si>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</si>
  <si>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</si>
  <si>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</si>
  <si>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</si>
  <si>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</si>
  <si>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</si>
  <si>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</si>
  <si>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</si>
  <si>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</si>
  <si>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</si>
  <si>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</si>
  <si>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</si>
  <si>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</si>
  <si>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</si>
  <si>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</si>
  <si>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</si>
  <si>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</si>
  <si>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</si>
  <si>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</si>
  <si>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</si>
  <si>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</si>
  <si>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</si>
  <si>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</si>
  <si>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</si>
  <si>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</si>
  <si>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</si>
  <si>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</si>
  <si>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</si>
  <si>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</si>
  <si>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</si>
  <si>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</si>
  <si>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</si>
  <si>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</si>
  <si>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</si>
  <si>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</si>
  <si>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</si>
  <si>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</si>
  <si>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</si>
  <si>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</si>
  <si>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</si>
  <si>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</si>
  <si>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</si>
  <si>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</si>
  <si>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</si>
  <si>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</si>
  <si>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</si>
  <si>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</si>
  <si>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</si>
  <si>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</si>
  <si>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</si>
  <si>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</si>
  <si>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</si>
  <si>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</si>
  <si>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</si>
  <si>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</si>
  <si>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</si>
  <si>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</si>
  <si>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</si>
  <si>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</si>
  <si>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</si>
  <si>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</si>
  <si>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</si>
  <si>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</si>
  <si>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</si>
  <si>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</si>
  <si>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</si>
  <si>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</si>
  <si>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</si>
  <si>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</si>
  <si>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</si>
  <si>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</si>
  <si>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</si>
  <si>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</si>
  <si>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</si>
  <si>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</si>
  <si>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</si>
  <si>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</si>
  <si>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</si>
  <si>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</si>
  <si>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</si>
  <si>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</si>
  <si>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</si>
  <si>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</si>
  <si>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</si>
  <si>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</si>
  <si>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</si>
  <si>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</si>
  <si>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</si>
  <si>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</si>
  <si>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</si>
  <si>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</si>
  <si>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</si>
  <si>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</si>
  <si>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</si>
  <si>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</si>
  <si>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</si>
  <si>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</si>
  <si>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</si>
  <si>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</si>
  <si>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</si>
  <si>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</si>
  <si>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</si>
  <si>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</si>
  <si>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</si>
  <si>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</si>
  <si>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</si>
  <si>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</si>
  <si>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</si>
  <si>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</si>
  <si>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</si>
  <si>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</si>
  <si>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</si>
  <si>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</si>
  <si>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</si>
  <si>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</si>
  <si>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</si>
  <si>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</si>
  <si>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</si>
  <si>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</si>
  <si>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</si>
  <si>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</si>
  <si>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</si>
  <si>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</si>
  <si>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</si>
  <si>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</si>
  <si>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</si>
  <si>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</si>
  <si>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</si>
  <si>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</si>
  <si>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</si>
  <si>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</si>
  <si>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</si>
  <si>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</si>
  <si>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</si>
  <si>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</si>
  <si>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</si>
  <si>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</si>
  <si>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</si>
  <si>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</si>
  <si>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</si>
  <si>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</si>
  <si>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</si>
  <si>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</si>
  <si>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</si>
  <si>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</si>
  <si>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</si>
  <si>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</si>
  <si>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</si>
  <si>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</si>
  <si>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</si>
  <si>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</si>
  <si>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</si>
  <si>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</si>
  <si>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</si>
  <si>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</si>
  <si>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</si>
  <si>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</si>
  <si>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</si>
  <si>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</si>
  <si>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</si>
  <si>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</si>
  <si>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</si>
  <si>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</si>
  <si>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</si>
  <si>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</si>
  <si>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</si>
  <si>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</si>
  <si>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</si>
  <si>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</si>
  <si>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</si>
  <si>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</si>
  <si>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</si>
  <si>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</si>
  <si>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</si>
  <si>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</si>
  <si>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</si>
  <si>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</si>
  <si>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</si>
  <si>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</si>
  <si>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</si>
  <si>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</si>
  <si>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</si>
  <si>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</si>
  <si>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</si>
  <si>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</si>
  <si>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</si>
  <si>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</si>
  <si>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</si>
  <si>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</si>
  <si>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</si>
  <si>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</si>
  <si>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</si>
  <si>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</si>
  <si>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</si>
  <si>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</si>
  <si>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</si>
  <si>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</si>
  <si>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</si>
  <si>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</si>
  <si>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</si>
  <si>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</si>
  <si>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</si>
  <si>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</si>
  <si>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</si>
  <si>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</si>
  <si>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</si>
  <si>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</si>
  <si>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</si>
  <si>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</si>
  <si>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</si>
  <si>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</si>
  <si>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</si>
  <si>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</si>
  <si>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</si>
  <si>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</si>
  <si>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</si>
  <si>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</si>
  <si>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</si>
  <si>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</si>
  <si>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</si>
  <si>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</si>
  <si>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</si>
  <si>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</si>
  <si>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</si>
  <si>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</si>
  <si>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</si>
  <si>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</si>
  <si>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</si>
  <si>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</si>
  <si>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</si>
  <si>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</si>
  <si>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</si>
  <si>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</si>
  <si>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</si>
  <si>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</si>
  <si>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</si>
  <si>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</si>
  <si>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</si>
  <si>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</si>
  <si>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</si>
  <si>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</si>
  <si>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</si>
  <si>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</si>
  <si>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</si>
  <si>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</si>
  <si>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</si>
  <si>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</si>
  <si>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</si>
  <si>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</si>
  <si>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</si>
  <si>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</si>
  <si>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</si>
  <si>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</si>
  <si>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</si>
  <si>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</si>
  <si>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</si>
  <si>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</si>
  <si>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</si>
  <si>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</si>
  <si>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</si>
  <si>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</si>
  <si>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</si>
  <si>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</si>
  <si>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</si>
  <si>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</si>
  <si>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</si>
  <si>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</si>
  <si>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</si>
  <si>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</si>
  <si>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</si>
  <si>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</si>
  <si>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</si>
  <si>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</si>
  <si>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</si>
  <si>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</si>
  <si>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</si>
  <si>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</si>
  <si>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</si>
  <si>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</si>
  <si>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</si>
  <si>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</si>
  <si>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</si>
  <si>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</si>
  <si>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</si>
  <si>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</si>
  <si>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</si>
  <si>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</si>
  <si>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</si>
  <si>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</si>
  <si>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</si>
  <si>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</si>
  <si>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</si>
  <si>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</si>
  <si>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</si>
  <si>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</si>
  <si>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</si>
  <si>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</si>
  <si>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</si>
  <si>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</si>
  <si>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</si>
  <si>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</si>
  <si>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</si>
  <si>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</si>
  <si>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</si>
  <si>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</si>
  <si>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</si>
  <si>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</si>
  <si>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</si>
  <si>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</si>
  <si>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</si>
  <si>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</si>
  <si>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</si>
  <si>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</si>
  <si>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</si>
  <si>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</si>
  <si>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</si>
  <si>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</si>
  <si>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</si>
  <si>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</si>
  <si>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</si>
  <si>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</si>
  <si>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</si>
  <si>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</si>
  <si>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</si>
  <si>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</si>
  <si>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</si>
  <si>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</si>
  <si>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</si>
  <si>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</si>
  <si>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</si>
  <si>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</si>
  <si>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</si>
  <si>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</si>
  <si>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</si>
  <si>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</si>
  <si>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</si>
  <si>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</si>
  <si>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</si>
  <si>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</si>
  <si>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</si>
  <si>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</si>
  <si>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</si>
  <si>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</si>
  <si>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</si>
  <si>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</si>
  <si>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</si>
  <si>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</si>
  <si>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</si>
  <si>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</si>
  <si>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</si>
  <si>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</si>
  <si>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</si>
  <si>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</si>
  <si>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</si>
  <si>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</si>
  <si>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</si>
  <si>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</si>
  <si>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</si>
  <si>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</si>
  <si>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</si>
  <si>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</si>
  <si>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</si>
  <si>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</si>
  <si>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</si>
  <si>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</si>
  <si>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</si>
  <si>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</si>
  <si>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</si>
  <si>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</si>
  <si>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</si>
  <si>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</si>
  <si>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</si>
  <si>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</si>
  <si>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</si>
  <si>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</si>
  <si>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</si>
  <si>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</si>
  <si>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</si>
  <si>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</si>
  <si>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</si>
  <si>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</si>
  <si>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</si>
  <si>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</si>
  <si>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</si>
  <si>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</si>
  <si>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</si>
  <si>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</si>
  <si>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</si>
  <si>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</si>
  <si>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</si>
  <si>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</si>
  <si>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</si>
  <si>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</si>
  <si>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</si>
  <si>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</si>
  <si>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</si>
  <si>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</si>
  <si>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</si>
  <si>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</si>
  <si>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</si>
  <si>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</si>
  <si>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</si>
  <si>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</si>
  <si>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</si>
  <si>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</si>
  <si>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</si>
  <si>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</si>
  <si>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</si>
  <si>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</si>
  <si>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</si>
  <si>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</si>
  <si>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</si>
  <si>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</si>
  <si>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</si>
  <si>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</si>
  <si>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</si>
  <si>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</si>
  <si>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</si>
  <si>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</si>
  <si>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</si>
  <si>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</si>
  <si>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</si>
  <si>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</si>
  <si>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</si>
  <si>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</si>
  <si>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</si>
  <si>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</si>
  <si>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</si>
  <si>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</si>
  <si>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</si>
  <si>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</si>
  <si>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</si>
  <si>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</si>
  <si>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</si>
  <si>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</si>
  <si>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</si>
  <si>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</si>
  <si>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</si>
  <si>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</si>
  <si>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</si>
  <si>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</si>
  <si>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</si>
  <si>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</si>
  <si>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</si>
  <si>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</si>
  <si>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</si>
  <si>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</si>
  <si>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</si>
  <si>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</si>
  <si>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</si>
  <si>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</si>
  <si>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</si>
  <si>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</si>
  <si>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</si>
  <si>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</si>
  <si>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</si>
  <si>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</si>
  <si>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</si>
  <si>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</si>
  <si>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</si>
  <si>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</si>
  <si>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</si>
  <si>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</si>
  <si>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</si>
  <si>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</si>
  <si>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</si>
  <si>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</si>
  <si>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</si>
  <si>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</si>
  <si>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</si>
  <si>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</si>
  <si>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</si>
  <si>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</si>
  <si>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</si>
  <si>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</si>
  <si>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</si>
  <si>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</si>
  <si>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</si>
  <si>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</si>
  <si>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</si>
  <si>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</si>
  <si>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</si>
  <si>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</si>
  <si>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</si>
  <si>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</si>
  <si>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</si>
  <si>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</si>
  <si>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</si>
  <si>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</si>
  <si>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</si>
  <si>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</si>
  <si>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</si>
  <si>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</si>
  <si>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</si>
  <si>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</si>
  <si>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</si>
  <si>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</si>
  <si>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</si>
  <si>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</si>
  <si>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</si>
  <si>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</si>
  <si>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</si>
  <si>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</si>
  <si>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</si>
  <si>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</si>
  <si>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</si>
  <si>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</si>
  <si>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</si>
  <si>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</si>
  <si>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</si>
  <si>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</si>
  <si>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</si>
  <si>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</si>
  <si>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</si>
  <si>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</si>
  <si>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</si>
  <si>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</si>
  <si>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</si>
  <si>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</si>
  <si>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</si>
  <si>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</si>
  <si>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</si>
  <si>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</si>
  <si>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</si>
  <si>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</si>
  <si>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</si>
  <si>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</si>
  <si>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</si>
  <si>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</si>
  <si>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</si>
  <si>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</si>
  <si>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</si>
  <si>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</si>
  <si>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</si>
  <si>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</si>
  <si>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</si>
  <si>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</si>
  <si>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</si>
  <si>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</si>
  <si>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</si>
  <si>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</si>
  <si>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</si>
  <si>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</si>
  <si>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</si>
  <si>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</si>
  <si>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</si>
  <si>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</si>
  <si>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</si>
  <si>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</si>
  <si>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</si>
  <si>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</si>
  <si>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</si>
  <si>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</si>
  <si>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</si>
  <si>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</si>
  <si>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</si>
  <si>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</si>
  <si>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</si>
  <si>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</si>
  <si>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</si>
  <si>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</si>
  <si>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</si>
  <si>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</si>
  <si>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</si>
  <si>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</si>
  <si>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</si>
  <si>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</si>
  <si>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</si>
  <si>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</si>
  <si>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</si>
  <si>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</si>
  <si>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</si>
  <si>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</si>
  <si>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</si>
  <si>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</si>
  <si>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</si>
  <si>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</si>
  <si>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</si>
  <si>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</si>
  <si>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</si>
  <si>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</si>
  <si>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</si>
  <si>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</si>
  <si>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</si>
  <si>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</si>
  <si>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</si>
  <si>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</si>
  <si>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</si>
  <si>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</si>
  <si>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</si>
  <si>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</si>
  <si>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</si>
  <si>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</si>
  <si>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</si>
  <si>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</si>
  <si>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</si>
  <si>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</si>
  <si>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</si>
  <si>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</si>
  <si>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</si>
  <si>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</si>
  <si>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</si>
  <si>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</si>
  <si>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</si>
  <si>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</si>
  <si>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</si>
  <si>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</si>
  <si>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</si>
  <si>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</si>
  <si>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</si>
  <si>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</si>
  <si>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</si>
  <si>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</si>
  <si>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</si>
  <si>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</si>
  <si>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</si>
  <si>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</si>
  <si>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</si>
  <si>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</si>
  <si>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</si>
  <si>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</si>
  <si>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</si>
  <si>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</si>
  <si>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</si>
  <si>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</si>
  <si>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</si>
  <si>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</si>
  <si>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</si>
  <si>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</si>
  <si>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</si>
  <si>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</si>
  <si>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</si>
  <si>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</si>
  <si>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</si>
  <si>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</si>
  <si>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</si>
  <si>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</si>
  <si>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</si>
  <si>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</si>
  <si>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</si>
  <si>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</si>
  <si>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</si>
  <si>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</si>
  <si>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</si>
  <si>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</si>
  <si>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</si>
  <si>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</si>
  <si>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</si>
  <si>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</si>
  <si>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</si>
  <si>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</si>
  <si>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</si>
  <si>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</si>
  <si>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</si>
  <si>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</si>
  <si>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</si>
  <si>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</si>
  <si>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</si>
  <si>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</si>
  <si>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</si>
  <si>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</si>
  <si>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</si>
  <si>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</si>
  <si>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</si>
  <si>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</si>
  <si>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</si>
  <si>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</si>
  <si>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</si>
  <si>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</si>
  <si>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</si>
  <si>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</si>
  <si>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</si>
  <si>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</si>
  <si>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</si>
  <si>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</si>
  <si>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</si>
  <si>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</si>
  <si>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</si>
  <si>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</si>
  <si>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</si>
  <si>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</si>
  <si>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</si>
  <si>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</si>
  <si>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</si>
  <si>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</si>
  <si>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</si>
  <si>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</si>
  <si>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</si>
  <si>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</si>
  <si>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</si>
  <si>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</si>
  <si>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</si>
  <si>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</si>
  <si>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</si>
  <si>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</si>
  <si>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</si>
  <si>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</si>
  <si>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</si>
  <si>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</si>
  <si>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</si>
  <si>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</si>
  <si>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</si>
  <si>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</si>
  <si>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</si>
  <si>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</si>
  <si>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</si>
  <si>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</si>
  <si>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</si>
  <si>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</si>
  <si>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</si>
  <si>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</si>
  <si>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</si>
  <si>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</si>
  <si>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</si>
  <si>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</si>
  <si>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</si>
  <si>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</si>
  <si>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</si>
  <si>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</si>
  <si>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</si>
  <si>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</si>
  <si>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</si>
  <si>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</si>
  <si>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</si>
  <si>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</si>
  <si>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</si>
  <si>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</si>
  <si>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</si>
  <si>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</si>
  <si>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</si>
  <si>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</si>
  <si>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</si>
  <si>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</si>
  <si>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</si>
  <si>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</si>
  <si>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</si>
  <si>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</si>
  <si>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</si>
  <si>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</si>
  <si>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</si>
  <si>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</si>
  <si>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</si>
  <si>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</si>
  <si>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</si>
  <si>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</si>
  <si>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</si>
  <si>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</si>
  <si>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</si>
  <si>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</si>
  <si>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</si>
  <si>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</si>
  <si>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</si>
  <si>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</si>
  <si>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</si>
  <si>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</si>
  <si>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</si>
  <si>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</si>
  <si>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</si>
  <si>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</si>
  <si>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</si>
  <si>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</si>
  <si>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</si>
  <si>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</si>
  <si>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</si>
  <si>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</si>
  <si>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</si>
  <si>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</si>
  <si>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</si>
  <si>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</si>
  <si>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</si>
  <si>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</si>
  <si>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</si>
  <si>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</si>
  <si>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</si>
  <si>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</si>
  <si>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</si>
  <si>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</si>
  <si>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</si>
  <si>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</si>
  <si>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</si>
  <si>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</si>
  <si>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</si>
  <si>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</si>
  <si>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</si>
  <si>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</si>
  <si>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</si>
  <si>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</si>
  <si>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</si>
  <si>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</si>
  <si>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</si>
  <si>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</si>
  <si>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</si>
  <si>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</si>
  <si>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</si>
  <si>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</si>
  <si>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</si>
  <si>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</si>
  <si>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</si>
  <si>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</si>
  <si>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</si>
  <si>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</si>
  <si>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</si>
  <si>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</si>
  <si>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</si>
  <si>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</si>
  <si>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</si>
  <si>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</si>
  <si>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</si>
  <si>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</si>
  <si>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</si>
  <si>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</si>
  <si>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</si>
  <si>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</si>
  <si>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</si>
  <si>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</si>
  <si>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</si>
  <si>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</si>
  <si>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</si>
  <si>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</si>
  <si>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</si>
  <si>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</si>
  <si>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</si>
  <si>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</si>
  <si>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</si>
  <si>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</si>
  <si>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</si>
  <si>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</si>
  <si>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</si>
  <si>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</si>
  <si>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</si>
  <si>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</si>
  <si>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</si>
  <si>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</si>
  <si>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</si>
  <si>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</si>
  <si>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</si>
  <si>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</si>
  <si>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</si>
  <si>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</si>
  <si>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</si>
  <si>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</si>
  <si>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</si>
  <si>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</si>
  <si>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</si>
  <si>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</si>
  <si>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</si>
  <si>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</si>
  <si>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</si>
  <si>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</si>
  <si>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</si>
  <si>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</si>
  <si>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</si>
  <si>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</si>
  <si>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</si>
  <si>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</si>
  <si>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</si>
  <si>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</si>
  <si>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</si>
  <si>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</si>
  <si>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</si>
  <si>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</si>
  <si>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</si>
  <si>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</si>
  <si>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</si>
  <si>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</si>
  <si>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</si>
  <si>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</si>
  <si>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</si>
  <si>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</si>
  <si>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</si>
  <si>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</si>
  <si>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</si>
  <si>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</si>
  <si>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</si>
  <si>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</si>
  <si>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</si>
  <si>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</si>
  <si>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</si>
  <si>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</si>
  <si>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</si>
  <si>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</si>
  <si>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</si>
  <si>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</si>
  <si>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</si>
  <si>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</si>
  <si>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</si>
  <si>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</si>
  <si>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</si>
  <si>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</si>
  <si>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</si>
  <si>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</si>
  <si>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</si>
  <si>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</si>
  <si>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</si>
  <si>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</si>
  <si>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</si>
  <si>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</si>
  <si>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</si>
  <si>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</si>
  <si>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</si>
  <si>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</si>
  <si>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</si>
  <si>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</si>
  <si>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</si>
  <si>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</si>
  <si>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</si>
  <si>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</si>
  <si>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</si>
  <si>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</si>
  <si>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</si>
  <si>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</si>
  <si>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</si>
  <si>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</si>
  <si>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</si>
  <si>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</si>
  <si>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</si>
  <si>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</si>
  <si>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</si>
  <si>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</si>
  <si>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</si>
  <si>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</si>
  <si>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</si>
  <si>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</si>
  <si>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</si>
  <si>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</si>
  <si>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</si>
  <si>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</si>
  <si>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</si>
  <si>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</si>
  <si>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</si>
  <si>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</si>
  <si>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</si>
  <si>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</si>
  <si>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</si>
  <si>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</si>
  <si>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</si>
  <si>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</si>
  <si>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</si>
  <si>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</si>
  <si>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</si>
  <si>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</si>
  <si>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</si>
  <si>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</si>
  <si>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</si>
  <si>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</si>
  <si>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</si>
  <si>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</si>
  <si>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</si>
  <si>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</si>
  <si>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</si>
  <si>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</si>
  <si>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</si>
  <si>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</si>
  <si>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</si>
  <si>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</si>
  <si>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</si>
  <si>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</si>
  <si>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</si>
  <si>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</si>
  <si>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</si>
  <si>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</si>
  <si>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</si>
  <si>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</si>
  <si>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</si>
  <si>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</si>
  <si>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</si>
  <si>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</si>
  <si>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</si>
  <si>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</si>
  <si>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</si>
  <si>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</si>
  <si>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</si>
  <si>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</si>
  <si>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</si>
  <si>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</si>
  <si>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</si>
  <si>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</si>
  <si>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</si>
  <si>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</si>
  <si>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</si>
  <si>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</si>
  <si>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</si>
  <si>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</si>
  <si>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</si>
  <si>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</si>
  <si>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</si>
  <si>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</si>
  <si>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</si>
  <si>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</si>
  <si>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</si>
  <si>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</si>
  <si>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</si>
  <si>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</si>
  <si>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</si>
  <si>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</si>
  <si>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</si>
  <si>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</si>
  <si>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</si>
  <si>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</si>
  <si>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</si>
  <si>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</si>
  <si>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</si>
  <si>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</si>
  <si>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</si>
  <si>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</si>
  <si>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</si>
  <si>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</si>
  <si>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</si>
  <si>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</si>
  <si>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</si>
  <si>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</si>
  <si>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</si>
  <si>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</si>
  <si>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</si>
  <si>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</si>
  <si>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</si>
  <si>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</si>
  <si>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</si>
  <si>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</si>
  <si>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</si>
  <si>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</si>
  <si>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</si>
  <si>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</si>
  <si>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</si>
  <si>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</si>
  <si>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</si>
  <si>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</si>
  <si>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</si>
  <si>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</si>
  <si>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</si>
  <si>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</si>
  <si>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</si>
  <si>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</si>
  <si>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</si>
  <si>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</si>
  <si>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</si>
  <si>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</si>
  <si>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</si>
  <si>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</si>
  <si>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</si>
  <si>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</si>
  <si>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</si>
  <si>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</si>
  <si>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</si>
  <si>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</si>
  <si>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</si>
  <si>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</si>
  <si>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</si>
  <si>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</si>
  <si>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</si>
  <si>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</si>
  <si>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</si>
  <si>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</si>
  <si>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</si>
  <si>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</si>
  <si>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</si>
  <si>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</si>
  <si>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</si>
  <si>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</si>
  <si>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</si>
  <si>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</si>
  <si>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</si>
  <si>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</si>
  <si>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</si>
  <si>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</si>
  <si>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</si>
  <si>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</si>
  <si>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</si>
  <si>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</si>
  <si>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</si>
  <si>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</si>
  <si>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</si>
  <si>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</si>
  <si>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</si>
  <si>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</si>
  <si>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</si>
  <si>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</si>
  <si>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</si>
  <si>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</si>
  <si>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</si>
  <si>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</si>
  <si>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</si>
  <si>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</si>
  <si>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</si>
  <si>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</si>
  <si>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</si>
  <si>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</si>
  <si>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</si>
  <si>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</si>
  <si>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</si>
  <si>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</si>
  <si>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</si>
  <si>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</si>
  <si>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</si>
  <si>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</si>
  <si>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</si>
  <si>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</si>
  <si>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</si>
  <si>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</si>
  <si>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</si>
  <si>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</si>
  <si>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</si>
  <si>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</si>
  <si>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</si>
  <si>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</si>
  <si>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</si>
  <si>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</si>
  <si>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</si>
  <si>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</si>
  <si>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</si>
  <si>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</si>
  <si>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</si>
  <si>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</si>
  <si>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</si>
  <si>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</si>
  <si>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</si>
  <si>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</si>
  <si>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</si>
  <si>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</si>
  <si>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</si>
  <si>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</si>
  <si>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</si>
  <si>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</si>
  <si>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</si>
  <si>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</si>
  <si>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</si>
  <si>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</si>
  <si>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</si>
  <si>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</si>
  <si>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</si>
  <si>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</si>
  <si>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</si>
  <si>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</si>
  <si>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</si>
  <si>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</si>
  <si>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</si>
  <si>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</si>
  <si>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</si>
  <si>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</si>
  <si>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</si>
  <si>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</si>
  <si>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</si>
  <si>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</si>
  <si>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</si>
  <si>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</si>
  <si>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</si>
  <si>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</si>
  <si>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</si>
  <si>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</si>
  <si>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</si>
  <si>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</si>
  <si>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</si>
  <si>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</si>
  <si>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</si>
  <si>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</si>
  <si>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</si>
  <si>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</si>
  <si>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</si>
  <si>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</si>
  <si>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</si>
  <si>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</si>
  <si>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</si>
  <si>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</si>
  <si>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</si>
  <si>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</si>
  <si>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</si>
  <si>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</si>
  <si>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</si>
  <si>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</si>
  <si>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</si>
  <si>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</si>
  <si>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</si>
  <si>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</si>
  <si>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</si>
  <si>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</si>
  <si>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</si>
  <si>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</si>
  <si>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</si>
  <si>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</si>
  <si>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</si>
  <si>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</si>
  <si>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</si>
  <si>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</si>
  <si>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</si>
  <si>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</si>
  <si>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</si>
  <si>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</si>
  <si>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</si>
  <si>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</si>
  <si>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</si>
  <si>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</si>
  <si>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</si>
  <si>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</si>
  <si>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</si>
  <si>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</si>
  <si>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</si>
  <si>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</si>
  <si>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</si>
  <si>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</si>
  <si>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</si>
  <si>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</si>
  <si>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</si>
  <si>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</si>
  <si>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</si>
  <si>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</si>
  <si>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</si>
  <si>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</si>
  <si>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</si>
  <si>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</si>
  <si>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</si>
  <si>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</si>
  <si>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</si>
  <si>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</si>
  <si>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</si>
  <si>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</si>
  <si>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</si>
  <si>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</si>
  <si>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</si>
  <si>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</si>
  <si>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</si>
  <si>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</si>
  <si>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</si>
  <si>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</si>
  <si>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</si>
  <si>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</si>
  <si>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</si>
  <si>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</si>
  <si>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</si>
  <si>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</si>
  <si>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</si>
  <si>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</si>
  <si>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</si>
  <si>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</si>
  <si>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</si>
  <si>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</si>
  <si>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</si>
  <si>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</si>
  <si>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</si>
  <si>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</si>
  <si>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</si>
  <si>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</si>
  <si>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</si>
  <si>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</si>
  <si>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</si>
  <si>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</si>
  <si>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</si>
  <si>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</si>
  <si>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</si>
  <si>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</si>
  <si>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</si>
  <si>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</si>
  <si>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</si>
  <si>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</si>
  <si>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</si>
  <si>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</si>
  <si>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</si>
  <si>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</si>
  <si>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</si>
  <si>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</si>
  <si>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</si>
  <si>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</si>
  <si>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</si>
  <si>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</si>
  <si>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</si>
  <si>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</si>
  <si>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</si>
  <si>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</si>
  <si>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</si>
  <si>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</si>
  <si>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</si>
  <si>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</si>
  <si>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</si>
  <si>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</si>
  <si>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</si>
  <si>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</si>
  <si>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</si>
  <si>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</si>
  <si>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</si>
  <si>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</si>
  <si>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</si>
  <si>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</si>
  <si>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</si>
  <si>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</si>
  <si>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</si>
  <si>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</si>
  <si>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</si>
  <si>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</si>
  <si>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</si>
  <si>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</si>
  <si>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</si>
  <si>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</si>
  <si>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</si>
  <si>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</si>
  <si>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</si>
  <si>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</si>
  <si>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</si>
  <si>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</si>
  <si>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</si>
  <si>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</si>
  <si>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</si>
  <si>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</si>
  <si>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</si>
  <si>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</si>
  <si>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</si>
  <si>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</si>
  <si>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</si>
  <si>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</si>
  <si>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</si>
  <si>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</si>
  <si>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</si>
  <si>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</si>
  <si>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</si>
  <si>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</si>
  <si>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</si>
  <si>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</si>
  <si>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</si>
  <si>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</si>
  <si>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</si>
  <si>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</si>
  <si>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</si>
  <si>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</si>
  <si>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</si>
  <si>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</si>
  <si>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</si>
  <si>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</si>
  <si>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</si>
  <si>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</si>
  <si>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</si>
  <si>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</si>
  <si>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</si>
  <si>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</si>
  <si>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</si>
  <si>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</si>
  <si>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</si>
  <si>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</si>
  <si>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</si>
  <si>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</si>
  <si>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</si>
  <si>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</si>
  <si>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</si>
  <si>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</si>
  <si>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</si>
  <si>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</si>
  <si>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</si>
  <si>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</si>
  <si>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</si>
  <si>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</si>
  <si>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</si>
  <si>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</si>
  <si>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</si>
  <si>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</si>
  <si>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</si>
  <si>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</si>
  <si>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</si>
  <si>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</si>
  <si>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</si>
  <si>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</si>
  <si>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</si>
  <si>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</si>
  <si>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</si>
  <si>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</si>
  <si>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</si>
  <si>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</si>
  <si>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</si>
  <si>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</si>
  <si>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</si>
  <si>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</si>
  <si>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</si>
  <si>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</si>
  <si>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</si>
  <si>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</si>
  <si>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</si>
  <si>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</si>
  <si>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</si>
  <si>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</si>
  <si>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</si>
  <si>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</si>
  <si>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</si>
  <si>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</si>
  <si>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</si>
  <si>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</si>
  <si>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</si>
  <si>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</si>
  <si>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</si>
  <si>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</si>
  <si>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</si>
  <si>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</si>
  <si>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</si>
  <si>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</si>
  <si>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</si>
  <si>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</si>
  <si>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</si>
  <si>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</si>
  <si>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</si>
  <si>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</si>
  <si>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</si>
  <si>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</si>
  <si>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</si>
  <si>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</si>
  <si>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</si>
  <si>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</si>
  <si>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</si>
  <si>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</si>
  <si>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</si>
  <si>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</si>
  <si>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</si>
  <si>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</si>
  <si>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</si>
  <si>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</si>
  <si>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</si>
  <si>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</si>
  <si>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</si>
  <si>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</si>
  <si>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</si>
  <si>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</si>
  <si>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</si>
  <si>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</si>
  <si>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</si>
  <si>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</si>
  <si>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</si>
  <si>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</si>
  <si>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</si>
  <si>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</si>
  <si>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</si>
  <si>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</si>
  <si>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</si>
  <si>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</si>
  <si>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</si>
  <si>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</si>
  <si>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</si>
  <si>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</si>
  <si>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</si>
  <si>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</si>
  <si>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</si>
  <si>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</si>
  <si>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</si>
  <si>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</si>
  <si>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</si>
  <si>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</si>
  <si>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</si>
  <si>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</si>
  <si>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</si>
  <si>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</si>
  <si>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</si>
  <si>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</si>
  <si>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</si>
  <si>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</si>
  <si>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</si>
  <si>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</si>
  <si>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</si>
  <si>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</si>
  <si>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</si>
  <si>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</si>
  <si>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</si>
  <si>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</si>
  <si>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</si>
  <si>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</si>
  <si>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</si>
  <si>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</si>
  <si>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</si>
  <si>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</si>
  <si>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</si>
  <si>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</si>
  <si>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</si>
  <si>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</si>
  <si>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</si>
  <si>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</si>
  <si>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</si>
  <si>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</si>
  <si>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</si>
  <si>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</si>
  <si>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</si>
  <si>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</si>
  <si>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</si>
  <si>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</si>
  <si>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</si>
  <si>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</si>
  <si>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</si>
  <si>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</si>
  <si>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</si>
  <si>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</si>
  <si>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</si>
  <si>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</si>
  <si>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</si>
  <si>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</si>
  <si>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</si>
  <si>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</si>
  <si>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</si>
  <si>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</si>
  <si>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</si>
  <si>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</si>
  <si>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</si>
  <si>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</si>
  <si>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</si>
  <si>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</si>
  <si>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</si>
  <si>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</si>
  <si>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</si>
  <si>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</si>
  <si>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</si>
  <si>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</si>
  <si>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</si>
  <si>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</si>
  <si>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</si>
  <si>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</si>
  <si>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</si>
  <si>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</si>
  <si>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</si>
  <si>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</si>
  <si>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</si>
  <si>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</si>
  <si>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</si>
  <si>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</si>
  <si>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</si>
  <si>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</si>
  <si>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</si>
  <si>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</si>
  <si>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</si>
  <si>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</si>
  <si>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</si>
  <si>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</si>
  <si>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</si>
  <si>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</si>
  <si>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</si>
  <si>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</si>
  <si>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</si>
  <si>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</si>
  <si>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</si>
  <si>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</si>
  <si>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</si>
  <si>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</si>
  <si>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</si>
  <si>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</si>
  <si>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</si>
  <si>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</si>
  <si>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</si>
  <si>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</si>
  <si>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</si>
  <si>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</si>
  <si>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</si>
  <si>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</si>
  <si>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</si>
  <si>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</si>
  <si>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</si>
  <si>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</si>
  <si>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</si>
  <si>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</si>
  <si>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</si>
  <si>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</si>
  <si>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</si>
  <si>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</si>
  <si>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</si>
  <si>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</si>
  <si>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</si>
  <si>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</si>
  <si>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</si>
  <si>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</si>
  <si>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</si>
  <si>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</si>
  <si>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</si>
  <si>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</si>
  <si>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</si>
  <si>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</si>
  <si>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</si>
  <si>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</si>
  <si>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</si>
  <si>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</si>
  <si>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</si>
  <si>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</si>
  <si>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</si>
  <si>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</si>
  <si>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</si>
  <si>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</si>
  <si>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</si>
  <si>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</si>
  <si>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</si>
  <si>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</si>
  <si>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</si>
  <si>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</si>
  <si>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</si>
  <si>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</si>
  <si>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</si>
  <si>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</si>
  <si>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</si>
  <si>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</si>
  <si>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</si>
  <si>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</si>
  <si>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</si>
  <si>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</si>
  <si>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</si>
  <si>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</si>
  <si>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</si>
  <si>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</si>
  <si>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</si>
  <si>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</si>
  <si>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</si>
  <si>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</si>
  <si>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</si>
  <si>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</si>
  <si>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</si>
  <si>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</si>
  <si>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</si>
  <si>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</si>
  <si>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</si>
  <si>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</si>
  <si>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</si>
  <si>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</si>
  <si>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</si>
  <si>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</si>
  <si>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</si>
  <si>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</si>
  <si>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</si>
  <si>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</si>
  <si>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</si>
  <si>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</si>
  <si>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</si>
  <si>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</si>
  <si>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</si>
  <si>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</si>
  <si>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</si>
  <si>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</si>
  <si>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</si>
  <si>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</si>
  <si>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</si>
  <si>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</si>
  <si>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</si>
  <si>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</si>
  <si>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</si>
  <si>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</si>
  <si>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</si>
  <si>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</si>
  <si>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</si>
  <si>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</si>
  <si>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</si>
  <si>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</si>
  <si>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</si>
  <si>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</si>
  <si>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</si>
  <si>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</si>
  <si>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</si>
  <si>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</si>
  <si>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</si>
  <si>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</si>
  <si>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</si>
  <si>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</si>
  <si>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</si>
  <si>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</si>
  <si>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</si>
  <si>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</si>
  <si>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</si>
  <si>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</si>
  <si>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</si>
  <si>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</si>
  <si>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</si>
  <si>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</si>
  <si>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</si>
  <si>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</si>
  <si>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</si>
  <si>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</si>
  <si>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</si>
  <si>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</si>
  <si>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</si>
  <si>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</si>
  <si>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</si>
  <si>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</si>
  <si>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</si>
  <si>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</si>
  <si>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</si>
  <si>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</si>
  <si>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</si>
  <si>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</si>
  <si>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</si>
  <si>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</si>
  <si>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</si>
  <si>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</si>
  <si>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</si>
  <si>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</si>
  <si>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</si>
  <si>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</si>
  <si>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</si>
  <si>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</si>
  <si>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</si>
  <si>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</si>
  <si>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</si>
  <si>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</si>
  <si>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</si>
  <si>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</si>
  <si>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</si>
  <si>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</si>
  <si>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</si>
  <si>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</si>
  <si>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</si>
  <si>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</si>
  <si>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</si>
  <si>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</si>
  <si>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</si>
  <si>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</si>
  <si>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</si>
  <si>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</si>
  <si>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</si>
  <si>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</si>
  <si>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</si>
  <si>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</si>
  <si>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</si>
  <si>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</si>
  <si>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</si>
  <si>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</si>
  <si>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</si>
  <si>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</si>
  <si>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</si>
  <si>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</si>
  <si>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</si>
  <si>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</si>
  <si>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</si>
  <si>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</si>
  <si>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</si>
  <si>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</si>
  <si>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</si>
  <si>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</si>
  <si>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</si>
  <si>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</si>
  <si>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</si>
  <si>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</si>
  <si>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</si>
  <si>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</si>
  <si>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</si>
  <si>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</si>
  <si>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</si>
  <si>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</si>
  <si>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</si>
  <si>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</si>
  <si>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</si>
  <si>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</si>
  <si>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</si>
  <si>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</si>
  <si>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</si>
  <si>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</si>
  <si>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</si>
  <si>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</si>
  <si>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</si>
  <si>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</si>
  <si>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</si>
  <si>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</si>
  <si>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</si>
  <si>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</si>
  <si>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</si>
  <si>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</si>
  <si>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</si>
  <si>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</si>
  <si>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</si>
  <si>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</si>
  <si>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</si>
  <si>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</si>
  <si>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</si>
  <si>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</si>
  <si>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</si>
  <si>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</si>
  <si>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</si>
  <si>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</si>
  <si>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</si>
  <si>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</si>
  <si>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</si>
  <si>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</si>
  <si>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</si>
  <si>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</si>
  <si>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</si>
  <si>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</si>
  <si>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</si>
  <si>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</si>
  <si>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</si>
  <si>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</si>
  <si>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</si>
  <si>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</si>
  <si>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</si>
  <si>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</si>
  <si>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</si>
  <si>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</si>
  <si>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</si>
  <si>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</si>
  <si>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</si>
  <si>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</si>
  <si>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</si>
  <si>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</si>
  <si>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</si>
  <si>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</si>
  <si>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</si>
  <si>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</si>
  <si>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</si>
  <si>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</si>
  <si>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</si>
  <si>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</si>
  <si>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</si>
  <si>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</si>
  <si>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</si>
  <si>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</si>
  <si>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</si>
  <si>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</si>
  <si>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</si>
  <si>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</si>
  <si>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</si>
  <si>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</si>
  <si>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</si>
  <si>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</si>
  <si>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</si>
  <si>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</si>
  <si>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</si>
  <si>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</si>
  <si>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</si>
  <si>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</si>
  <si>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</si>
  <si>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</si>
  <si>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</si>
  <si>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</si>
  <si>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</si>
  <si>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</si>
  <si>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</si>
  <si>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</si>
  <si>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</si>
  <si>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</si>
  <si>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</si>
  <si>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</si>
  <si>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</si>
  <si>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</si>
  <si>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</si>
  <si>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</si>
  <si>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</si>
  <si>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</si>
  <si>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</si>
  <si>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</si>
  <si>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</si>
  <si>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</si>
  <si>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</si>
  <si>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</si>
  <si>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</si>
  <si>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</si>
  <si>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</si>
  <si>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</si>
  <si>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</si>
  <si>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</si>
  <si>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</si>
  <si>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</si>
  <si>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</si>
  <si>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</si>
  <si>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</si>
  <si>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</si>
  <si>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</si>
  <si>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</si>
  <si>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</si>
  <si>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</si>
  <si>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</si>
  <si>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</si>
  <si>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</si>
  <si>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</si>
  <si>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</si>
  <si>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</si>
  <si>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</si>
  <si>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</si>
  <si>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</si>
  <si>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</si>
  <si>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</si>
  <si>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</si>
  <si>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</si>
  <si>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</si>
  <si>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</si>
  <si>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</si>
  <si>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</si>
  <si>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</si>
  <si>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</si>
  <si>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</si>
  <si>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</si>
  <si>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</si>
  <si>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</si>
  <si>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</si>
  <si>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</si>
  <si>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</si>
  <si>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</si>
  <si>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</si>
  <si>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</si>
  <si>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</si>
  <si>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</si>
  <si>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</si>
  <si>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</si>
  <si>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</si>
  <si>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</si>
  <si>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</si>
  <si>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</si>
  <si>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</si>
  <si>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</si>
  <si>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</si>
  <si>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</si>
  <si>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</si>
  <si>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</si>
  <si>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</si>
  <si>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</si>
  <si>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</si>
  <si>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</si>
  <si>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</si>
  <si>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</si>
  <si>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</si>
  <si>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</si>
  <si>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</si>
  <si>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</si>
  <si>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</si>
  <si>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</si>
  <si>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</si>
  <si>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</si>
  <si>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</si>
  <si>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</si>
  <si>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</si>
  <si>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</si>
  <si>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</si>
  <si>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</si>
  <si>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</si>
  <si>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</si>
  <si>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</si>
  <si>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</si>
  <si>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</si>
  <si>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</si>
  <si>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</si>
  <si>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</si>
  <si>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</si>
  <si>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</si>
  <si>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</si>
  <si>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</si>
  <si>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</si>
  <si>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</si>
  <si>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</si>
  <si>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</si>
  <si>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</si>
  <si>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</si>
  <si>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</si>
  <si>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</si>
  <si>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</si>
  <si>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</si>
  <si>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</si>
  <si>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</si>
  <si>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</si>
  <si>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</si>
  <si>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</si>
  <si>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</si>
  <si>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</si>
  <si>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</si>
  <si>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</si>
  <si>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</si>
  <si>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</si>
  <si>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</si>
  <si>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</si>
  <si>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</si>
  <si>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</si>
  <si>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</si>
  <si>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</si>
  <si>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</si>
  <si>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</si>
  <si>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</si>
  <si>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</si>
  <si>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</si>
  <si>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</si>
  <si>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</si>
  <si>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</si>
  <si>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</si>
  <si>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</si>
  <si>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</si>
  <si>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</si>
  <si>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</si>
  <si>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</si>
  <si>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</si>
  <si>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</si>
  <si>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</si>
  <si>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</si>
  <si>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</si>
  <si>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</si>
  <si>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</si>
  <si>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</si>
  <si>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</si>
  <si>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</si>
  <si>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</si>
  <si>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</si>
  <si>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</si>
  <si>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</si>
  <si>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</si>
  <si>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</si>
  <si>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</si>
  <si>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</si>
  <si>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</si>
  <si>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</si>
  <si>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</si>
  <si>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</si>
  <si>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</si>
  <si>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</si>
  <si>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</si>
  <si>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</si>
  <si>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</si>
  <si>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</si>
  <si>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</si>
  <si>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</si>
  <si>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</si>
  <si>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</si>
  <si>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</si>
  <si>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</si>
  <si>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</si>
  <si>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</si>
  <si>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</si>
  <si>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</si>
  <si>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</si>
  <si>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</si>
  <si>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</si>
  <si>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</si>
  <si>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</si>
  <si>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</si>
  <si>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</si>
  <si>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</si>
  <si>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</si>
  <si>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</si>
  <si>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</si>
  <si>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</si>
  <si>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</si>
  <si>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</si>
  <si>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</si>
  <si>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</si>
  <si>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</si>
  <si>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</si>
  <si>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</si>
  <si>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</si>
  <si>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</si>
  <si>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</si>
  <si>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</si>
  <si>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</si>
  <si>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</si>
  <si>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</si>
  <si>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</si>
  <si>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</si>
  <si>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</si>
  <si>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</si>
  <si>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</si>
  <si>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</si>
  <si>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</si>
  <si>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</si>
  <si>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</si>
  <si>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</si>
  <si>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</si>
  <si>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</si>
  <si>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</si>
  <si>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</si>
  <si>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</si>
  <si>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</si>
  <si>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</si>
  <si>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</si>
  <si>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</si>
  <si>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</si>
  <si>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</si>
  <si>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</si>
  <si>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</si>
  <si>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</si>
  <si>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</si>
  <si>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</si>
  <si>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</si>
  <si>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</si>
  <si>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</si>
  <si>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</si>
  <si>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</si>
  <si>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</si>
  <si>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</si>
  <si>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</si>
  <si>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</si>
  <si>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</si>
  <si>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</si>
  <si>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</si>
  <si>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</si>
  <si>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</si>
  <si>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</si>
  <si>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</si>
  <si>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</si>
  <si>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</si>
  <si>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</si>
  <si>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</si>
  <si>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</si>
  <si>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</si>
  <si>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</si>
  <si>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</si>
  <si>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</si>
  <si>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</si>
  <si>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</si>
  <si>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</si>
  <si>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</si>
  <si>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</si>
  <si>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</si>
  <si>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</si>
  <si>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</si>
  <si>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</si>
  <si>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</si>
  <si>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</si>
  <si>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</si>
  <si>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</si>
  <si>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</si>
  <si>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</si>
  <si>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</si>
  <si>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</si>
  <si>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</si>
  <si>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</si>
  <si>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</si>
  <si>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</si>
  <si>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</si>
  <si>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</si>
  <si>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</si>
  <si>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</si>
  <si>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</si>
  <si>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</si>
  <si>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</si>
  <si>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</si>
  <si>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</si>
  <si>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</si>
  <si>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</si>
  <si>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</si>
  <si>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</si>
  <si>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</si>
  <si>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</si>
  <si>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</si>
  <si>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</si>
  <si>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</si>
  <si>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</si>
  <si>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</si>
  <si>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</si>
  <si>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</si>
  <si>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</si>
  <si>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</si>
  <si>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</si>
  <si>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</si>
  <si>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</si>
  <si>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</si>
  <si>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</si>
  <si>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</si>
  <si>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</si>
  <si>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</si>
  <si>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</si>
  <si>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</si>
  <si>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</si>
  <si>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</si>
  <si>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</si>
  <si>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</si>
  <si>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</si>
  <si>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</si>
  <si>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</si>
  <si>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</si>
  <si>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</si>
  <si>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</si>
  <si>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</si>
  <si>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</si>
  <si>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</si>
  <si>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</si>
  <si>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</si>
  <si>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</si>
  <si>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</si>
  <si>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</si>
  <si>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</si>
  <si>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</si>
  <si>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</si>
  <si>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</si>
  <si>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</si>
  <si>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</si>
  <si>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</si>
  <si>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</si>
  <si>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</si>
  <si>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</si>
  <si>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</si>
  <si>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</si>
  <si>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</si>
  <si>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</si>
  <si>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</si>
  <si>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</si>
  <si>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</si>
  <si>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</si>
  <si>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</si>
  <si>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</si>
  <si>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</si>
  <si>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</si>
  <si>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</si>
  <si>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</si>
  <si>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</si>
  <si>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</si>
  <si>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</si>
  <si>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</si>
  <si>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</si>
  <si>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</si>
  <si>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</si>
  <si>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</si>
  <si>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</si>
  <si>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</si>
  <si>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</si>
  <si>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</si>
  <si>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</si>
  <si>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</si>
  <si>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</si>
  <si>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</si>
  <si>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</si>
  <si>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</si>
  <si>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</si>
  <si>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</si>
  <si>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</si>
  <si>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</si>
  <si>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</si>
  <si>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</si>
  <si>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</si>
  <si>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</si>
  <si>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</si>
  <si>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</si>
  <si>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</si>
  <si>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</si>
  <si>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</si>
  <si>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</si>
  <si>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</si>
  <si>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</si>
  <si>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</si>
  <si>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</si>
  <si>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</si>
  <si>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</si>
  <si>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</si>
  <si>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</si>
  <si>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</si>
  <si>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</si>
  <si>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</si>
  <si>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</si>
  <si>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</si>
  <si>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</si>
  <si>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</si>
  <si>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</si>
  <si>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</si>
  <si>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</si>
  <si>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</si>
  <si>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</si>
  <si>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</si>
  <si>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</si>
  <si>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</si>
  <si>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</si>
  <si>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</si>
  <si>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</si>
  <si>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</si>
  <si>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</si>
  <si>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</si>
  <si>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</si>
  <si>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</si>
  <si>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</si>
  <si>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</si>
  <si>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</si>
  <si>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</si>
  <si>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</si>
  <si>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</si>
  <si>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</si>
  <si>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</si>
  <si>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</si>
  <si>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</si>
  <si>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</si>
  <si>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</si>
  <si>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</si>
  <si>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</si>
  <si>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</si>
  <si>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</si>
  <si>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</si>
  <si>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</si>
  <si>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</si>
  <si>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</si>
  <si>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</si>
  <si>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</si>
  <si>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</si>
  <si>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</si>
  <si>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</si>
  <si>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</si>
  <si>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</si>
  <si>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</si>
  <si>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</si>
  <si>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</si>
  <si>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</si>
  <si>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</si>
  <si>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</si>
  <si>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</si>
  <si>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</si>
  <si>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</si>
  <si>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</si>
  <si>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</si>
  <si>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</si>
  <si>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</si>
  <si>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</si>
  <si>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</si>
  <si>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</si>
  <si>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</si>
  <si>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</si>
  <si>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</si>
  <si>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</si>
  <si>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</si>
  <si>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</si>
  <si>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</si>
  <si>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</si>
  <si>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</si>
  <si>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</si>
  <si>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</si>
  <si>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</si>
  <si>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</si>
  <si>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</si>
  <si>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</si>
  <si>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</si>
  <si>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</si>
  <si>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</si>
  <si>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</si>
  <si>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</si>
  <si>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</si>
  <si>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</si>
  <si>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</si>
  <si>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</si>
  <si>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</si>
  <si>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</si>
  <si>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</si>
  <si>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</si>
  <si>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</si>
  <si>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</si>
  <si>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</si>
  <si>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</si>
  <si>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</si>
  <si>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</si>
  <si>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</si>
  <si>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</si>
  <si>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</si>
  <si>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</si>
  <si>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</si>
  <si>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</si>
  <si>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</si>
  <si>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</si>
  <si>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</si>
  <si>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</si>
  <si>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</si>
  <si>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</si>
  <si>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</si>
  <si>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</si>
  <si>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</si>
  <si>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</si>
  <si>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</si>
  <si>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</si>
  <si>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</si>
  <si>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</si>
  <si>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</si>
  <si>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</si>
  <si>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</si>
  <si>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</si>
  <si>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</si>
  <si>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</si>
  <si>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</si>
  <si>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</si>
  <si>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</si>
  <si>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</si>
  <si>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</si>
  <si>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</si>
  <si>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</si>
  <si>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</si>
  <si>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</si>
  <si>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</si>
  <si>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</si>
  <si>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</si>
  <si>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</si>
  <si>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</si>
  <si>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</si>
  <si>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</si>
  <si>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</si>
  <si>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</si>
  <si>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</si>
  <si>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</si>
  <si>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</si>
  <si>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</si>
  <si>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</si>
  <si>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</si>
  <si>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</si>
  <si>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</si>
  <si>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</si>
  <si>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</si>
  <si>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</si>
  <si>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</si>
  <si>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</si>
  <si>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</si>
  <si>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</si>
  <si>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</si>
  <si>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</si>
  <si>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</si>
  <si>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</si>
  <si>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</si>
  <si>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</si>
  <si>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</si>
  <si>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</si>
  <si>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</si>
  <si>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</si>
  <si>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</si>
  <si>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</si>
  <si>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</si>
  <si>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</si>
  <si>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</si>
  <si>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</si>
  <si>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</si>
  <si>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</si>
  <si>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</si>
  <si>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</si>
  <si>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</si>
  <si>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</si>
  <si>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</si>
  <si>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</si>
  <si>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</si>
  <si>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</si>
  <si>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</si>
  <si>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</si>
  <si>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</si>
  <si>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</si>
  <si>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</si>
  <si>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</si>
  <si>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</si>
  <si>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</si>
  <si>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</si>
  <si>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</si>
  <si>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</si>
  <si>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</si>
  <si>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</si>
  <si>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</si>
  <si>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</si>
  <si>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</si>
  <si>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</si>
  <si>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</si>
  <si>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</si>
  <si>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</si>
  <si>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</si>
  <si>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</si>
  <si>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</si>
  <si>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</si>
  <si>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</si>
  <si>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</si>
  <si>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</si>
  <si>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</si>
  <si>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</si>
  <si>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</si>
  <si>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</si>
  <si>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</si>
  <si>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</si>
  <si>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</si>
  <si>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</si>
  <si>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</si>
  <si>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</si>
  <si>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</si>
  <si>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</si>
  <si>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</si>
  <si>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</si>
  <si>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</si>
  <si>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</si>
  <si>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</si>
  <si>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</si>
  <si>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</si>
  <si>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</si>
  <si>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</si>
  <si>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</si>
  <si>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</si>
  <si>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</si>
  <si>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</si>
  <si>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</si>
  <si>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</si>
  <si>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</si>
  <si>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</si>
  <si>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</si>
  <si>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</si>
  <si>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</si>
  <si>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</si>
  <si>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</si>
  <si>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</si>
  <si>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</si>
  <si>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</si>
  <si>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</si>
  <si>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</si>
  <si>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</si>
  <si>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</si>
  <si>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</si>
  <si>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</si>
  <si>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</si>
  <si>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</si>
  <si>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</si>
  <si>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</si>
  <si>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</si>
  <si>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</si>
  <si>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</si>
  <si>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</si>
  <si>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</si>
  <si>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</si>
  <si>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</si>
  <si>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</si>
  <si>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</si>
  <si>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</si>
  <si>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</si>
  <si>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</si>
  <si>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</si>
  <si>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</si>
  <si>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</si>
  <si>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</si>
  <si>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</si>
  <si>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</si>
  <si>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</si>
  <si>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</si>
  <si>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</si>
  <si>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</si>
  <si>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</si>
  <si>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</si>
  <si>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</si>
  <si>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</si>
  <si>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</si>
  <si>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</si>
  <si>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</si>
  <si>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</si>
  <si>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</si>
  <si>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</si>
  <si>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</si>
  <si>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</si>
  <si>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</si>
  <si>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</si>
  <si>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</si>
  <si>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</si>
  <si>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</si>
  <si>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</si>
  <si>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</si>
  <si>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</si>
  <si>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</si>
  <si>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</si>
  <si>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</si>
  <si>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</si>
  <si>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</si>
  <si>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</si>
  <si>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</si>
  <si>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</si>
  <si>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</si>
  <si>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</si>
  <si>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</si>
  <si>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</si>
  <si>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</si>
  <si>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</si>
  <si>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</si>
  <si>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</si>
  <si>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</si>
  <si>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</si>
  <si>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</si>
  <si>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</si>
  <si>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</si>
  <si>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</si>
  <si>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</si>
  <si>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</si>
  <si>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</si>
  <si>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</si>
  <si>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</si>
  <si>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</si>
  <si>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</si>
  <si>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</si>
  <si>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</si>
  <si>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</si>
  <si>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</si>
  <si>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</si>
  <si>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</si>
  <si>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</si>
  <si>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</si>
  <si>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</si>
  <si>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</si>
  <si>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</si>
  <si>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</si>
  <si>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</si>
  <si>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</si>
  <si>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</si>
  <si>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</si>
  <si>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</si>
  <si>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</si>
  <si>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</si>
  <si>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</si>
  <si>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</si>
  <si>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</si>
  <si>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</si>
  <si>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</si>
  <si>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</si>
  <si>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</si>
  <si>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</si>
  <si>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</si>
  <si>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</si>
  <si>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</si>
  <si>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</si>
  <si>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</si>
  <si>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</si>
  <si>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</si>
  <si>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</si>
  <si>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</si>
  <si>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</si>
  <si>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</si>
  <si>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</si>
  <si>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</si>
  <si>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</si>
  <si>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</si>
  <si>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</si>
  <si>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</si>
  <si>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</si>
  <si>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</si>
  <si>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</si>
  <si>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</si>
  <si>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</si>
  <si>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</si>
  <si>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</si>
  <si>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</si>
  <si>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</si>
  <si>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</si>
  <si>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</si>
  <si>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</si>
  <si>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</si>
  <si>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</si>
  <si>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</si>
  <si>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</si>
  <si>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</si>
  <si>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</si>
  <si>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</si>
  <si>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</si>
  <si>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</si>
  <si>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</si>
  <si>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</si>
  <si>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</si>
  <si>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</si>
  <si>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</si>
  <si>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</si>
  <si>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</si>
  <si>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</si>
  <si>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</si>
  <si>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</si>
  <si>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</si>
  <si>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</si>
  <si>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</si>
  <si>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</si>
  <si>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</si>
  <si>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</si>
  <si>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</si>
  <si>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</si>
  <si>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</si>
  <si>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</si>
  <si>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</si>
  <si>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</si>
  <si>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</si>
  <si>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</si>
  <si>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</si>
  <si>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</si>
  <si>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</si>
  <si>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</si>
  <si>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</si>
  <si>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</si>
  <si>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</si>
  <si>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</si>
  <si>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</si>
  <si>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</si>
  <si>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</si>
  <si>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</si>
  <si>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</si>
  <si>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</si>
  <si>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</si>
  <si>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</si>
  <si>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</si>
  <si>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</si>
  <si>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</si>
  <si>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</si>
  <si>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</si>
  <si>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</si>
  <si>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</si>
  <si>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</si>
  <si>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</si>
  <si>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</si>
  <si>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</si>
  <si>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</si>
  <si>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</si>
  <si>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</si>
  <si>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</si>
  <si>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</si>
  <si>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</si>
  <si>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</si>
  <si>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</si>
  <si>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</si>
  <si>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</si>
  <si>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</si>
  <si>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</si>
  <si>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</si>
  <si>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</si>
  <si>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</si>
  <si>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</si>
  <si>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</si>
  <si>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</si>
  <si>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</si>
  <si>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</si>
  <si>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</si>
  <si>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</si>
  <si>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</si>
  <si>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</si>
  <si>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</si>
  <si>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</si>
  <si>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</si>
  <si>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</si>
  <si>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</si>
  <si>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</si>
  <si>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</si>
  <si>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</si>
  <si>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</si>
  <si>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</si>
  <si>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</si>
  <si>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</si>
  <si>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</si>
  <si>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</si>
  <si>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</si>
  <si>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</si>
  <si>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</si>
  <si>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</si>
  <si>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</si>
  <si>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</si>
  <si>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</si>
  <si>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</si>
  <si>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</si>
  <si>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</si>
  <si>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</si>
  <si>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</si>
  <si>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</si>
  <si>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</si>
  <si>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</si>
  <si>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</si>
  <si>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</si>
  <si>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</si>
  <si>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</si>
  <si>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</si>
  <si>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</si>
  <si>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</si>
  <si>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</si>
  <si>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</si>
  <si>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</si>
  <si>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</si>
  <si>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</si>
  <si>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</si>
  <si>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</si>
  <si>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</si>
  <si>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</si>
  <si>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</si>
  <si>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</si>
  <si>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</si>
  <si>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</si>
  <si>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</si>
  <si>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</si>
  <si>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</si>
  <si>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</si>
  <si>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</si>
  <si>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</si>
  <si>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</si>
  <si>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</si>
  <si>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</si>
  <si>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</si>
  <si>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</si>
  <si>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</si>
  <si>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</si>
  <si>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</si>
  <si>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</si>
  <si>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</si>
  <si>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</si>
  <si>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</si>
  <si>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</si>
  <si>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</si>
  <si>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</si>
  <si>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</si>
  <si>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</si>
  <si>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</si>
  <si>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</si>
  <si>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</si>
  <si>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</si>
  <si>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</si>
  <si>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</si>
  <si>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</si>
  <si>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</si>
  <si>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</si>
  <si>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</si>
  <si>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</si>
  <si>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</si>
  <si>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</si>
  <si>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</si>
  <si>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</si>
  <si>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</si>
  <si>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</si>
  <si>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</si>
  <si>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</si>
  <si>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</si>
  <si>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</si>
  <si>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</si>
  <si>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</si>
  <si>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</si>
  <si>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</si>
  <si>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</si>
  <si>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</si>
  <si>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</si>
  <si>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</si>
  <si>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</si>
  <si>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</si>
  <si>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</si>
  <si>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</si>
  <si>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</si>
  <si>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</si>
  <si>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</si>
  <si>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</si>
  <si>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</si>
  <si>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</si>
  <si>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</si>
  <si>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</si>
  <si>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</si>
  <si>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</si>
  <si>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</si>
  <si>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</si>
  <si>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</si>
  <si>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</si>
  <si>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</si>
  <si>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</si>
  <si>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</si>
  <si>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</si>
  <si>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</si>
  <si>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</si>
  <si>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</si>
  <si>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</si>
  <si>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</si>
  <si>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</si>
  <si>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</si>
  <si>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</si>
  <si>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</si>
  <si>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</si>
  <si>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</si>
  <si>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</si>
  <si>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</si>
  <si>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</si>
  <si>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</si>
  <si>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</si>
  <si>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</si>
  <si>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</si>
  <si>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</si>
  <si>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</si>
  <si>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</si>
  <si>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</si>
  <si>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</si>
  <si>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</si>
  <si>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</si>
  <si>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</si>
  <si>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</si>
  <si>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</si>
  <si>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</si>
  <si>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</si>
  <si>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</si>
  <si>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</si>
  <si>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</si>
  <si>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</si>
  <si>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</si>
  <si>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</si>
  <si>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</si>
  <si>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</si>
  <si>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</si>
  <si>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</si>
  <si>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</si>
  <si>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</si>
  <si>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</si>
  <si>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</si>
  <si>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</si>
  <si>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</si>
  <si>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</si>
  <si>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</si>
  <si>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</si>
  <si>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</si>
  <si>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</si>
  <si>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</si>
  <si>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</si>
  <si>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</si>
  <si>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</si>
  <si>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</si>
  <si>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</si>
  <si>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</si>
  <si>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</si>
  <si>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</si>
  <si>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</si>
  <si>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</si>
  <si>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</si>
  <si>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</si>
  <si>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</si>
  <si>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</si>
  <si>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</si>
  <si>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</si>
  <si>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</si>
  <si>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</si>
  <si>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</si>
  <si>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</si>
  <si>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</si>
  <si>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</si>
  <si>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</si>
  <si>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</si>
  <si>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</si>
  <si>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</si>
  <si>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</si>
  <si>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</si>
  <si>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</si>
  <si>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</si>
  <si>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</si>
  <si>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</si>
  <si>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</si>
  <si>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</si>
  <si>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</si>
  <si>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</si>
  <si>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</si>
  <si>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</si>
  <si>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</si>
  <si>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</si>
  <si>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</si>
  <si>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</si>
  <si>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</si>
  <si>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</si>
  <si>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</si>
  <si>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</si>
  <si>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</si>
  <si>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</si>
  <si>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</si>
  <si>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</si>
  <si>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</si>
  <si>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</si>
  <si>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</si>
  <si>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</si>
  <si>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</si>
  <si>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</si>
  <si>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</si>
  <si>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</si>
  <si>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</si>
  <si>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</si>
  <si>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</si>
  <si>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</si>
  <si>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</si>
  <si>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</si>
  <si>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</si>
  <si>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</si>
  <si>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</si>
  <si>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</si>
  <si>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</si>
  <si>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</si>
  <si>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</si>
  <si>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</si>
  <si>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</si>
  <si>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</si>
  <si>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</si>
  <si>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</si>
  <si>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</si>
  <si>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</si>
  <si>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</si>
  <si>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</si>
  <si>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</si>
  <si>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</si>
  <si>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</si>
  <si>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</si>
  <si>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</si>
  <si>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</si>
  <si>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</si>
  <si>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</si>
  <si>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</si>
  <si>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</si>
  <si>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</si>
  <si>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</si>
  <si>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</si>
  <si>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</si>
  <si>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</si>
  <si>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</si>
  <si>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</si>
  <si>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</si>
  <si>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</si>
  <si>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</si>
  <si>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</si>
  <si>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</si>
  <si>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</si>
  <si>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</si>
  <si>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</si>
  <si>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</si>
  <si>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</si>
  <si>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</si>
  <si>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</si>
  <si>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</si>
  <si>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</si>
  <si>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</si>
  <si>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</si>
  <si>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</si>
  <si>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</si>
  <si>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</si>
  <si>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</si>
  <si>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</si>
  <si>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</si>
  <si>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</si>
  <si>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</si>
  <si>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</si>
  <si>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</si>
  <si>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</si>
  <si>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</si>
  <si>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</si>
  <si>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</si>
  <si>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</si>
  <si>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</si>
  <si>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</si>
  <si>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</si>
  <si>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</si>
  <si>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</si>
  <si>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</si>
  <si>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</si>
  <si>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</si>
  <si>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</si>
  <si>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</si>
  <si>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</si>
  <si>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</si>
  <si>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</si>
  <si>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</si>
  <si>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</si>
  <si>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</si>
  <si>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</si>
  <si>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</si>
  <si>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</si>
  <si>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</si>
  <si>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</si>
  <si>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</si>
  <si>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</si>
  <si>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</si>
  <si>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</si>
  <si>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</si>
  <si>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</si>
  <si>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</si>
  <si>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</si>
  <si>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</si>
  <si>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</si>
  <si>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</si>
  <si>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</si>
  <si>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</si>
  <si>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</si>
  <si>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</si>
  <si>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</si>
  <si>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</si>
  <si>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</si>
  <si>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</si>
  <si>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</si>
  <si>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</si>
  <si>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</si>
  <si>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</si>
  <si>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</si>
  <si>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</si>
  <si>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</si>
  <si>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</si>
  <si>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</si>
  <si>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</si>
  <si>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</si>
  <si>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</si>
  <si>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</si>
  <si>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</si>
  <si>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</si>
  <si>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</si>
  <si>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</si>
  <si>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</si>
  <si>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</si>
  <si>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</si>
  <si>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</si>
  <si>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</si>
  <si>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</si>
  <si>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</si>
  <si>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</si>
  <si>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</si>
  <si>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</si>
  <si>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</si>
  <si>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</si>
  <si>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</si>
  <si>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</si>
  <si>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</si>
  <si>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</si>
  <si>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</si>
  <si>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</si>
  <si>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</si>
  <si>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</si>
  <si>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</si>
  <si>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</si>
  <si>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</si>
  <si>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</si>
  <si>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</si>
  <si>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</si>
  <si>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</si>
  <si>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</si>
  <si>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</si>
  <si>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</si>
  <si>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</si>
  <si>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</si>
  <si>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</si>
  <si>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</si>
  <si>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</si>
  <si>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</si>
  <si>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</si>
  <si>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</si>
  <si>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</si>
  <si>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</si>
  <si>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</si>
  <si>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</si>
  <si>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</si>
  <si>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</si>
  <si>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</si>
  <si>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</si>
  <si>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</si>
  <si>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</si>
  <si>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</si>
  <si>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</si>
  <si>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</si>
  <si>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</si>
  <si>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</si>
  <si>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</si>
  <si>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</si>
  <si>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</si>
  <si>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</si>
  <si>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</si>
  <si>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</si>
  <si>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</si>
  <si>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</si>
  <si>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</si>
  <si>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</si>
  <si>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</si>
  <si>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</si>
  <si>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</si>
  <si>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</si>
  <si>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</si>
  <si>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</si>
  <si>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</si>
  <si>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</si>
  <si>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</si>
  <si>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</si>
  <si>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</si>
  <si>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</si>
  <si>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</si>
  <si>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</si>
  <si>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</si>
  <si>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</si>
  <si>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</si>
  <si>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</si>
  <si>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</si>
  <si>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</si>
  <si>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</si>
  <si>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</si>
  <si>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</si>
  <si>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</si>
  <si>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</si>
  <si>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</si>
  <si>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</si>
  <si>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</si>
  <si>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</si>
  <si>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</si>
  <si>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</si>
  <si>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</si>
  <si>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</si>
  <si>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</si>
  <si>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</si>
  <si>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</si>
  <si>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</si>
  <si>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</si>
  <si>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</si>
  <si>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</si>
  <si>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</si>
  <si>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</si>
  <si>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</si>
  <si>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</si>
  <si>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</si>
  <si>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</si>
  <si>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</si>
  <si>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</si>
  <si>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</si>
  <si>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</si>
  <si>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</si>
  <si>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</si>
  <si>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</si>
  <si>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</si>
  <si>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</si>
  <si>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</si>
  <si>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</si>
  <si>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</si>
  <si>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</si>
  <si>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</si>
  <si>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</si>
  <si>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</si>
  <si>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</si>
  <si>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</si>
  <si>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</si>
  <si>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</si>
  <si>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</si>
  <si>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</si>
  <si>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</si>
  <si>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</si>
  <si>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</si>
  <si>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</si>
  <si>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</si>
  <si>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</si>
  <si>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</si>
  <si>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</si>
  <si>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</si>
  <si>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</si>
  <si>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</si>
  <si>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</si>
  <si>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</si>
  <si>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</si>
  <si>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</si>
  <si>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</si>
  <si>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</si>
  <si>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</si>
  <si>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</si>
  <si>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</si>
  <si>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</si>
  <si>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</si>
  <si>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</si>
  <si>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</si>
  <si>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</si>
  <si>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</si>
  <si>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</si>
  <si>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</si>
  <si>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</si>
  <si>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</si>
  <si>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</si>
  <si>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</si>
  <si>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</si>
  <si>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</si>
  <si>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</si>
  <si>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</si>
  <si>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</si>
  <si>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</si>
  <si>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</si>
  <si>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</si>
  <si>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</si>
  <si>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</si>
  <si>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</si>
  <si>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</si>
  <si>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</si>
  <si>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</si>
  <si>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</si>
  <si>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</si>
  <si>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</si>
  <si>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</si>
  <si>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</si>
  <si>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</si>
  <si>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</si>
  <si>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</si>
  <si>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</si>
  <si>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</si>
  <si>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</si>
  <si>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</si>
  <si>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</si>
  <si>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</si>
  <si>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</si>
  <si>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</si>
  <si>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</si>
  <si>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</si>
  <si>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</si>
  <si>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</si>
  <si>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</si>
  <si>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</si>
  <si>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</si>
  <si>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</si>
  <si>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</si>
  <si>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</si>
  <si>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</si>
  <si>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</si>
  <si>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</si>
  <si>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</si>
  <si>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</si>
  <si>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</si>
  <si>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</si>
  <si>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</si>
  <si>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</si>
  <si>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</si>
  <si>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</si>
  <si>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</si>
  <si>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</si>
  <si>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</si>
  <si>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</si>
  <si>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</si>
  <si>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</si>
  <si>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</si>
  <si>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</si>
  <si>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</si>
  <si>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</si>
  <si>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</si>
  <si>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</si>
  <si>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</si>
  <si>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</si>
  <si>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</si>
  <si>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</si>
  <si>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</si>
  <si>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</si>
  <si>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</si>
  <si>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</si>
  <si>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</si>
  <si>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</si>
  <si>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</si>
  <si>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</si>
  <si>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</si>
  <si>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</si>
  <si>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</si>
  <si>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</si>
  <si>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</si>
  <si>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</si>
  <si>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</si>
  <si>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</si>
  <si>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</si>
  <si>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</si>
  <si>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</si>
  <si>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</si>
  <si>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</si>
  <si>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</si>
  <si>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</si>
  <si>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</si>
  <si>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</si>
  <si>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</si>
  <si>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</si>
  <si>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</si>
  <si>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</si>
  <si>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</si>
  <si>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</si>
  <si>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</si>
  <si>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</si>
  <si>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</si>
  <si>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</si>
  <si>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</si>
  <si>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</si>
  <si>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</si>
  <si>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</si>
  <si>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</si>
  <si>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</si>
  <si>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</si>
  <si>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</si>
  <si>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</si>
  <si>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</si>
  <si>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</si>
  <si>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</si>
  <si>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</si>
  <si>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</si>
  <si>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</si>
  <si>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</si>
  <si>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</si>
  <si>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</si>
  <si>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</si>
  <si>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</si>
  <si>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</si>
  <si>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</si>
  <si>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</si>
  <si>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</si>
  <si>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</si>
  <si>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</si>
  <si>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</si>
  <si>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</si>
  <si>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</si>
  <si>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</si>
  <si>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</si>
  <si>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</si>
  <si>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</si>
  <si>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</si>
  <si>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</si>
  <si>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</si>
  <si>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</si>
  <si>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</si>
  <si>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</si>
  <si>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</si>
  <si>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</si>
  <si>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</si>
  <si>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</si>
  <si>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</si>
  <si>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</si>
  <si>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</si>
  <si>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</si>
  <si>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</si>
  <si>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</si>
  <si>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</si>
  <si>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</si>
  <si>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</si>
  <si>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</si>
  <si>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</si>
  <si>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</si>
  <si>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</si>
  <si>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</si>
  <si>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</si>
  <si>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</si>
  <si>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</si>
  <si>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</si>
  <si>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</si>
  <si>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</si>
  <si>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</si>
  <si>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</si>
  <si>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</si>
  <si>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</si>
  <si>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</si>
  <si>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</si>
  <si>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</si>
  <si>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</si>
  <si>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</si>
  <si>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</si>
  <si>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</si>
  <si>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</si>
  <si>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</si>
  <si>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</si>
  <si>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</si>
  <si>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</si>
  <si>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</si>
  <si>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</si>
  <si>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</si>
  <si>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</si>
  <si>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</si>
  <si>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</si>
  <si>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</si>
  <si>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</si>
  <si>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</si>
  <si>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</si>
  <si>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</si>
  <si>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</si>
  <si>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</si>
  <si>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</si>
  <si>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</si>
  <si>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</si>
  <si>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</si>
  <si>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</si>
  <si>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</si>
  <si>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</si>
  <si>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</si>
  <si>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</si>
  <si>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</si>
  <si>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</si>
  <si>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</si>
  <si>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</si>
  <si>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</si>
  <si>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</si>
  <si>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</si>
  <si>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</si>
  <si>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</si>
  <si>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</si>
  <si>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</si>
  <si>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</si>
  <si>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</si>
  <si>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</si>
  <si>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</si>
  <si>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</si>
  <si>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</si>
  <si>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</si>
  <si>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</si>
  <si>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</si>
  <si>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</si>
  <si>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</si>
  <si>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</si>
  <si>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</si>
  <si>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</si>
  <si>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</si>
  <si>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</si>
  <si>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</si>
  <si>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</si>
  <si>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</si>
  <si>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</si>
  <si>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</si>
  <si>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</si>
  <si>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</si>
  <si>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</si>
  <si>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</si>
  <si>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</si>
  <si>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</si>
  <si>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</si>
  <si>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</si>
  <si>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</si>
  <si>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</si>
  <si>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</si>
  <si>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</si>
  <si>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</si>
  <si>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</si>
  <si>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</si>
  <si>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</si>
  <si>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</si>
  <si>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</si>
  <si>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</si>
  <si>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</si>
  <si>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</si>
  <si>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</si>
  <si>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</si>
  <si>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</si>
  <si>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</si>
  <si>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</si>
  <si>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</si>
  <si>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</si>
  <si>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</si>
  <si>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</si>
  <si>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</si>
  <si>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</si>
  <si>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</si>
  <si>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</si>
  <si>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</si>
  <si>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</si>
  <si>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</si>
  <si>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</si>
  <si>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</si>
  <si>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</si>
  <si>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</si>
  <si>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</si>
  <si>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</si>
  <si>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</si>
  <si>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</si>
  <si>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</si>
  <si>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</si>
  <si>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</si>
  <si>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</si>
  <si>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</si>
  <si>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</si>
  <si>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</si>
  <si>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</si>
  <si>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</si>
  <si>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</si>
  <si>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</si>
  <si>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</si>
  <si>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</si>
  <si>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</si>
  <si>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</si>
  <si>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</si>
  <si>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</si>
  <si>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</si>
  <si>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</si>
  <si>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</si>
  <si>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</si>
  <si>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</si>
  <si>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</si>
  <si>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</si>
  <si>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</si>
  <si>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</si>
  <si>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</si>
  <si>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</si>
  <si>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</si>
  <si>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</si>
  <si>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</si>
  <si>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</si>
  <si>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</si>
  <si>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</si>
  <si>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</si>
  <si>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</si>
  <si>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</si>
  <si>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</si>
  <si>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</si>
  <si>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</si>
  <si>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</si>
  <si>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</si>
  <si>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</si>
  <si>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</si>
  <si>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</si>
  <si>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</si>
  <si>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</si>
  <si>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</si>
  <si>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</si>
  <si>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</si>
  <si>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</si>
  <si>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</si>
  <si>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</si>
  <si>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</si>
  <si>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</si>
  <si>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</si>
  <si>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</si>
  <si>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</si>
  <si>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</si>
  <si>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</si>
  <si>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</si>
  <si>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</si>
  <si>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</si>
  <si>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</si>
  <si>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</si>
  <si>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</si>
  <si>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</si>
  <si>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</si>
  <si>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</si>
  <si>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</si>
  <si>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</si>
  <si>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</si>
  <si>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</si>
  <si>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</si>
  <si>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</si>
  <si>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</si>
  <si>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</si>
  <si>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</si>
  <si>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</si>
  <si>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</si>
  <si>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</si>
  <si>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</si>
  <si>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</si>
  <si>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</si>
  <si>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</si>
  <si>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</si>
  <si>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</si>
  <si>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</si>
  <si>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</si>
  <si>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</si>
  <si>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</si>
  <si>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</si>
  <si>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</si>
  <si>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</si>
  <si>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</si>
  <si>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</si>
  <si>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</si>
  <si>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</si>
  <si>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</si>
  <si>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</si>
  <si>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</si>
  <si>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</si>
  <si>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</si>
  <si>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</si>
  <si>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</si>
  <si>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</si>
  <si>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</si>
  <si>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</si>
  <si>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</si>
  <si>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</si>
  <si>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</si>
  <si>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</si>
  <si>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</si>
  <si>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</si>
  <si>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</si>
  <si>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</si>
  <si>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</si>
  <si>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</si>
  <si>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</si>
  <si>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</si>
  <si>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</si>
  <si>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</si>
  <si>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</si>
  <si>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</si>
  <si>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</si>
  <si>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</si>
  <si>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</si>
  <si>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</si>
  <si>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</si>
  <si>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</si>
  <si>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</si>
  <si>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</si>
  <si>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</si>
  <si>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</si>
  <si>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</si>
  <si>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</si>
  <si>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</si>
  <si>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</si>
  <si>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</si>
  <si>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</si>
  <si>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</si>
  <si>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</si>
  <si>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</si>
  <si>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</si>
  <si>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</si>
  <si>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</si>
  <si>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</si>
  <si>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</si>
  <si>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</si>
  <si>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</si>
  <si>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</si>
  <si>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</si>
  <si>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</si>
  <si>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</si>
  <si>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</si>
  <si>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</si>
  <si>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</si>
  <si>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</si>
  <si>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</si>
  <si>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</si>
  <si>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</si>
  <si>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</si>
  <si>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</si>
  <si>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</si>
  <si>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</si>
  <si>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</si>
  <si>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</si>
  <si>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</si>
  <si>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</si>
  <si>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</si>
  <si>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</si>
  <si>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</si>
  <si>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</si>
  <si>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</si>
  <si>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</si>
  <si>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</si>
  <si>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</si>
  <si>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</si>
  <si>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</si>
  <si>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</si>
  <si>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</si>
  <si>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</si>
  <si>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</si>
  <si>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</si>
  <si>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</si>
  <si>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</si>
  <si>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</si>
  <si>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</si>
  <si>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</si>
  <si>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</si>
  <si>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</si>
  <si>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</si>
  <si>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</si>
  <si>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</si>
  <si>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</si>
  <si>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</si>
  <si>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</si>
  <si>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</si>
  <si>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</si>
  <si>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</si>
  <si>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</si>
  <si>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</si>
  <si>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</si>
  <si>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</si>
  <si>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</si>
  <si>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</si>
  <si>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</si>
  <si>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</si>
  <si>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</si>
  <si>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</si>
  <si>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</si>
  <si>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</si>
  <si>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</si>
  <si>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</si>
  <si>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</si>
  <si>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</si>
  <si>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</si>
  <si>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</si>
  <si>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</si>
  <si>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</si>
  <si>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</si>
  <si>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</si>
  <si>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</si>
  <si>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</si>
  <si>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</si>
  <si>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</si>
  <si>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</si>
  <si>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</si>
  <si>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</si>
  <si>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</si>
  <si>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</si>
  <si>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</si>
  <si>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</si>
  <si>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</si>
  <si>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</si>
  <si>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</si>
  <si>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</si>
  <si>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</si>
  <si>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</si>
  <si>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</si>
  <si>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</si>
  <si>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</si>
  <si>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</si>
  <si>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</si>
  <si>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</si>
  <si>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</si>
  <si>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</si>
  <si>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</si>
  <si>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</si>
  <si>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</si>
  <si>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</si>
  <si>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</si>
  <si>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</si>
  <si>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</si>
  <si>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</si>
  <si>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</si>
  <si>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</si>
  <si>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</si>
  <si>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</si>
  <si>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</si>
  <si>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</si>
  <si>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</si>
  <si>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</si>
  <si>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</si>
  <si>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</si>
  <si>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</si>
  <si>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</si>
  <si>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</si>
  <si>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</si>
  <si>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</si>
  <si>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</si>
  <si>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</si>
  <si>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</si>
  <si>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</si>
  <si>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</si>
  <si>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</si>
  <si>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</si>
  <si>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</si>
  <si>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</si>
  <si>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</si>
  <si>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</si>
  <si>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</si>
  <si>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</si>
  <si>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</si>
  <si>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</si>
  <si>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</si>
  <si>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</si>
  <si>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</si>
  <si>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</si>
  <si>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</si>
  <si>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</si>
  <si>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</si>
  <si>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</si>
  <si>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</si>
  <si>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</si>
  <si>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</si>
  <si>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</si>
  <si>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</si>
  <si>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</si>
  <si>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</si>
  <si>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</si>
  <si>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</si>
  <si>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</si>
  <si>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</si>
  <si>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</si>
  <si>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</si>
  <si>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</si>
  <si>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</si>
  <si>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</si>
  <si>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</si>
  <si>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</si>
  <si>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</si>
  <si>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</si>
  <si>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</si>
  <si>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</si>
  <si>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</si>
  <si>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</si>
  <si>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</si>
  <si>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</si>
  <si>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</si>
  <si>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</si>
  <si>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</si>
  <si>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</si>
  <si>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</si>
  <si>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</si>
  <si>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</si>
  <si>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</si>
  <si>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</si>
  <si>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</si>
  <si>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</si>
  <si>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</si>
  <si>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</si>
  <si>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</si>
  <si>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</si>
  <si>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</si>
  <si>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</si>
  <si>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</si>
  <si>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</si>
  <si>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</si>
  <si>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</si>
  <si>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</si>
  <si>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</si>
  <si>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</si>
  <si>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</si>
  <si>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</si>
  <si>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</si>
  <si>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</si>
  <si>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</si>
  <si>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</si>
  <si>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</si>
  <si>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</si>
  <si>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</si>
  <si>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</si>
  <si>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</si>
  <si>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</si>
  <si>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</si>
  <si>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</si>
  <si>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</si>
  <si>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</si>
  <si>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</si>
  <si>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</si>
  <si>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</si>
  <si>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</si>
  <si>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</si>
  <si>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</si>
  <si>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</si>
  <si>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</si>
  <si>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</si>
  <si>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</si>
  <si>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</si>
  <si>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</si>
  <si>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</si>
  <si>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</si>
  <si>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</si>
  <si>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</si>
  <si>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</si>
  <si>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</si>
  <si>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</si>
  <si>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</si>
  <si>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</si>
  <si>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</si>
  <si>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</si>
  <si>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</si>
  <si>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</si>
  <si>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</si>
  <si>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</si>
  <si>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</si>
  <si>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</si>
  <si>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</si>
  <si>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</si>
  <si>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</si>
  <si>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</si>
  <si>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</si>
  <si>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</si>
  <si>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</si>
  <si>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</si>
  <si>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</si>
  <si>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</si>
  <si>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</si>
  <si>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</si>
  <si>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</si>
  <si>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</si>
  <si>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</si>
  <si>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</si>
  <si>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</si>
  <si>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</si>
  <si>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</si>
  <si>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</si>
  <si>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</si>
  <si>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</si>
  <si>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</si>
  <si>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</si>
  <si>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</si>
  <si>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</si>
  <si>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</si>
  <si>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</si>
  <si>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</si>
  <si>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</si>
  <si>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</si>
  <si>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</si>
  <si>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</si>
  <si>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</si>
  <si>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</si>
  <si>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</si>
  <si>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</si>
  <si>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</si>
  <si>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</si>
  <si>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</si>
  <si>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</si>
  <si>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</si>
  <si>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</si>
  <si>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</si>
  <si>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</si>
  <si>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</si>
  <si>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</si>
  <si>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</si>
  <si>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</si>
  <si>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</si>
  <si>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</si>
  <si>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</si>
  <si>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</si>
  <si>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</si>
  <si>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</si>
  <si>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</si>
  <si>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</si>
  <si>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</si>
  <si>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</si>
  <si>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</si>
  <si>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</si>
  <si>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</si>
  <si>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</si>
  <si>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</si>
  <si>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</si>
  <si>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</si>
  <si>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</si>
  <si>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</si>
  <si>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</si>
  <si>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</si>
  <si>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</si>
  <si>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</si>
  <si>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</si>
  <si>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</si>
  <si>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</si>
  <si>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</si>
  <si>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</si>
  <si>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</si>
  <si>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</si>
  <si>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</si>
  <si>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</si>
  <si>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</si>
  <si>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</si>
  <si>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</si>
  <si>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</si>
  <si>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</si>
  <si>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</si>
  <si>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</si>
  <si>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</si>
  <si>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</si>
  <si>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</si>
  <si>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</si>
  <si>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</si>
  <si>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</si>
  <si>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</si>
  <si>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</si>
  <si>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</si>
  <si>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</si>
  <si>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</si>
  <si>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</si>
  <si>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</si>
  <si>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</si>
  <si>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</si>
  <si>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</si>
  <si>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</si>
  <si>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</si>
  <si>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</si>
  <si>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</si>
  <si>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</si>
  <si>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</si>
  <si>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</si>
  <si>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</si>
  <si>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</si>
  <si>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</si>
  <si>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</si>
  <si>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</si>
  <si>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</si>
  <si>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</si>
  <si>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</si>
  <si>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</si>
  <si>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</si>
  <si>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</si>
  <si>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</si>
  <si>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</si>
  <si>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</si>
  <si>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</si>
  <si>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</si>
  <si>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</si>
  <si>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</si>
  <si>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</si>
  <si>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</si>
  <si>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</si>
  <si>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</si>
  <si>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</si>
  <si>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</si>
  <si>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</si>
  <si>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</si>
  <si>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</si>
  <si>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</si>
  <si>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</si>
  <si>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</si>
  <si>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</si>
  <si>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</si>
  <si>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</si>
  <si>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</si>
  <si>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</si>
  <si>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</si>
  <si>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</si>
  <si>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</si>
  <si>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</si>
  <si>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</si>
  <si>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</si>
  <si>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</si>
  <si>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</si>
  <si>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</si>
  <si>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</si>
  <si>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</si>
  <si>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</si>
  <si>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</si>
  <si>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</si>
  <si>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</si>
  <si>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</si>
  <si>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</si>
  <si>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</si>
  <si>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</si>
  <si>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</si>
  <si>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</si>
  <si>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</si>
  <si>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</si>
  <si>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</si>
  <si>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</si>
  <si>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</si>
  <si>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</si>
  <si>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</si>
  <si>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</si>
  <si>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</si>
  <si>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</si>
  <si>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</si>
  <si>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</si>
  <si>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</si>
  <si>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</si>
  <si>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</si>
  <si>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</si>
  <si>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</si>
  <si>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</si>
  <si>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</si>
  <si>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</si>
  <si>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</si>
  <si>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</si>
  <si>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</si>
  <si>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</si>
  <si>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</si>
  <si>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</si>
  <si>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</si>
  <si>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</si>
  <si>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</si>
  <si>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</si>
  <si>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</si>
  <si>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</si>
  <si>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</si>
  <si>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</si>
  <si>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</si>
  <si>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</si>
  <si>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</si>
  <si>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</si>
  <si>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</si>
  <si>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</si>
  <si>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</si>
  <si>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</si>
  <si>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</si>
  <si>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</si>
  <si>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</si>
  <si>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</si>
  <si>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</si>
  <si>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</si>
  <si>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</si>
  <si>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</si>
  <si>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</si>
  <si>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</si>
  <si>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</si>
  <si>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</si>
  <si>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</si>
  <si>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</si>
  <si>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</si>
  <si>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</si>
  <si>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</si>
  <si>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</si>
  <si>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</si>
  <si>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</si>
  <si>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</si>
  <si>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</si>
  <si>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</si>
  <si>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</si>
  <si>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</si>
  <si>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</si>
  <si>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</si>
  <si>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</si>
  <si>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</si>
  <si>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</si>
  <si>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</si>
  <si>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</si>
  <si>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</si>
  <si>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</si>
  <si>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</si>
  <si>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</si>
  <si>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</si>
  <si>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</si>
  <si>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</si>
  <si>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</si>
  <si>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</si>
  <si>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</si>
  <si>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</si>
  <si>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</si>
  <si>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</si>
  <si>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</si>
  <si>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</si>
  <si>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</si>
  <si>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</si>
  <si>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</si>
  <si>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</si>
  <si>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</si>
  <si>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</si>
  <si>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</si>
  <si>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</si>
  <si>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</si>
  <si>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</si>
  <si>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</si>
  <si>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</si>
  <si>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</si>
  <si>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</si>
  <si>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</si>
  <si>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</si>
  <si>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</si>
  <si>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</si>
  <si>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</si>
  <si>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</si>
  <si>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</si>
  <si>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</si>
  <si>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</si>
  <si>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</si>
  <si>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</si>
  <si>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</si>
  <si>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</si>
  <si>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</si>
  <si>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</si>
  <si>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</si>
  <si>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</si>
  <si>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</si>
  <si>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</si>
  <si>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</si>
  <si>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</si>
  <si>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</si>
  <si>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</si>
  <si>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</si>
  <si>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</si>
  <si>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</si>
  <si>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</si>
  <si>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</si>
  <si>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</si>
  <si>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</si>
  <si>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</si>
  <si>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</si>
  <si>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</si>
  <si>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</si>
  <si>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</si>
  <si>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</si>
  <si>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</si>
  <si>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</si>
  <si>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</si>
  <si>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</si>
  <si>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</si>
  <si>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</si>
  <si>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</si>
  <si>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</si>
  <si>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</si>
  <si>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</si>
  <si>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</si>
  <si>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</si>
  <si>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</si>
  <si>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</si>
  <si>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</si>
  <si>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</si>
  <si>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</si>
  <si>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</si>
  <si>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</si>
  <si>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</si>
  <si>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</si>
  <si>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</si>
  <si>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</si>
  <si>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</si>
  <si>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</si>
  <si>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</si>
  <si>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</si>
  <si>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</si>
  <si>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</si>
  <si>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</si>
  <si>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</si>
  <si>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</si>
  <si>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</si>
  <si>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</si>
  <si>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</si>
  <si>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</si>
  <si>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</si>
  <si>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</si>
  <si>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</si>
  <si>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</si>
  <si>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</si>
  <si>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</si>
  <si>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</si>
  <si>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</si>
  <si>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</si>
  <si>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</si>
  <si>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</si>
  <si>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</si>
  <si>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</si>
  <si>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</si>
  <si>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</si>
  <si>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</si>
  <si>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</si>
  <si>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</si>
  <si>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</si>
  <si>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</si>
  <si>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</si>
  <si>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</si>
  <si>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</si>
  <si>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</si>
  <si>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</si>
  <si>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</si>
  <si>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</si>
  <si>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</si>
  <si>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</si>
  <si>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</si>
  <si>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</si>
  <si>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</si>
  <si>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</si>
  <si>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</si>
  <si>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</si>
  <si>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</si>
  <si>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</si>
  <si>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</si>
  <si>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</si>
  <si>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</si>
  <si>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</si>
  <si>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</si>
  <si>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</si>
  <si>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</si>
  <si>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</si>
  <si>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</si>
  <si>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</si>
  <si>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</si>
  <si>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</si>
  <si>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</si>
  <si>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</si>
  <si>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</si>
  <si>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</si>
  <si>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</si>
  <si>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</si>
  <si>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</si>
  <si>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</si>
  <si>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</si>
  <si>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</si>
  <si>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</si>
  <si>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</si>
  <si>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</si>
  <si>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</si>
  <si>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</si>
  <si>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</si>
  <si>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</si>
  <si>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</si>
  <si>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</si>
  <si>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</si>
  <si>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</si>
  <si>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</si>
  <si>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</si>
  <si>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</si>
  <si>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</si>
  <si>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</si>
  <si>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</si>
  <si>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</si>
  <si>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</si>
  <si>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</si>
  <si>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</si>
  <si>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</si>
  <si>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</si>
  <si>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</si>
  <si>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</si>
  <si>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</si>
  <si>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</si>
  <si>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</si>
  <si>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</si>
  <si>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</si>
  <si>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</si>
  <si>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</si>
  <si>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</si>
  <si>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</si>
  <si>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</si>
  <si>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</si>
  <si>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</si>
  <si>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</si>
  <si>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</si>
  <si>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</si>
  <si>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</si>
  <si>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</si>
  <si>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</si>
  <si>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</si>
  <si>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</si>
  <si>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</si>
  <si>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</si>
  <si>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</si>
  <si>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</si>
  <si>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</si>
  <si>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</si>
  <si>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</si>
  <si>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</si>
  <si>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</si>
  <si>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</si>
  <si>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</si>
  <si>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</si>
  <si>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</si>
  <si>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</si>
  <si>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</si>
  <si>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</si>
  <si>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</si>
  <si>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</si>
  <si>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</si>
  <si>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</si>
  <si>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</si>
  <si>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</si>
  <si>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</si>
  <si>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</si>
  <si>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</si>
  <si>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</si>
  <si>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</si>
  <si>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</si>
  <si>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</si>
  <si>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</si>
  <si>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</si>
  <si>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</si>
  <si>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</si>
  <si>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</si>
  <si>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</si>
  <si>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</si>
  <si>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</si>
  <si>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</si>
  <si>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</si>
  <si>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</si>
  <si>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</si>
  <si>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</si>
  <si>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</si>
  <si>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</si>
  <si>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</si>
  <si>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</si>
  <si>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</si>
  <si>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</si>
  <si>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</si>
  <si>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</si>
  <si>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</si>
  <si>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</si>
  <si>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</si>
  <si>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</si>
  <si>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</si>
  <si>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</si>
  <si>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</si>
  <si>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</si>
  <si>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</si>
  <si>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</si>
  <si>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</si>
  <si>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</si>
  <si>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</si>
  <si>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</si>
  <si>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</si>
  <si>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</si>
  <si>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</si>
  <si>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</si>
  <si>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</si>
  <si>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</si>
  <si>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</si>
  <si>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</si>
  <si>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</si>
  <si>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</si>
  <si>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</si>
  <si>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</si>
  <si>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</si>
  <si>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</si>
  <si>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</si>
  <si>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</si>
  <si>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</si>
  <si>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</si>
  <si>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</si>
  <si>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</si>
  <si>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</si>
  <si>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</si>
  <si>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</si>
  <si>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</si>
  <si>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</si>
  <si>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</si>
  <si>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</si>
  <si>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</si>
  <si>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</si>
  <si>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</si>
  <si>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</si>
  <si>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</si>
  <si>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</si>
  <si>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</si>
  <si>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</si>
  <si>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</si>
  <si>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</si>
  <si>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</si>
  <si>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</si>
  <si>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</si>
  <si>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</si>
  <si>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</si>
  <si>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</si>
  <si>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</si>
  <si>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</si>
  <si>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</si>
  <si>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</si>
  <si>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</si>
  <si>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</si>
  <si>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</si>
  <si>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</si>
  <si>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</si>
  <si>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</si>
  <si>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</si>
  <si>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</si>
  <si>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</si>
  <si>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</si>
  <si>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</si>
  <si>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</si>
  <si>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</si>
  <si>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</si>
  <si>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</si>
  <si>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</si>
  <si>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</si>
  <si>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</si>
  <si>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</si>
  <si>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</si>
  <si>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</si>
  <si>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</si>
  <si>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</si>
  <si>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</si>
  <si>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</si>
  <si>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</si>
  <si>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</si>
  <si>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</si>
  <si>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</si>
  <si>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</si>
  <si>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</si>
  <si>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</si>
  <si>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</si>
  <si>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</si>
  <si>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</si>
  <si>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</si>
  <si>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</si>
  <si>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</si>
  <si>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</si>
  <si>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</si>
  <si>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</si>
  <si>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</si>
  <si>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</si>
  <si>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</si>
  <si>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</si>
  <si>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</si>
  <si>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</si>
  <si>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</si>
  <si>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</si>
  <si>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</si>
  <si>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</si>
  <si>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</si>
  <si>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</si>
  <si>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</si>
  <si>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</si>
  <si>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</si>
  <si>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</si>
  <si>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</si>
  <si>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</si>
  <si>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</si>
  <si>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</si>
  <si>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</si>
  <si>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</si>
  <si>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</si>
  <si>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</si>
  <si>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</si>
  <si>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</si>
  <si>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</si>
  <si>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</si>
  <si>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</si>
  <si>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</si>
  <si>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</si>
  <si>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</si>
  <si>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</si>
  <si>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</si>
  <si>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</si>
  <si>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</si>
  <si>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</si>
  <si>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</si>
  <si>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</si>
  <si>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</si>
  <si>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</si>
  <si>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</si>
  <si>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</si>
  <si>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</si>
  <si>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</si>
  <si>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</si>
  <si>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</si>
  <si>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</si>
  <si>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</si>
  <si>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</si>
  <si>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</si>
  <si>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</si>
  <si>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</si>
  <si>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</si>
  <si>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</si>
  <si>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</si>
  <si>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</si>
  <si>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</si>
  <si>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</si>
  <si>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</si>
  <si>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</si>
  <si>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</si>
  <si>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</si>
  <si>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</si>
  <si>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</si>
  <si>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</si>
  <si>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</si>
  <si>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</si>
  <si>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</si>
  <si>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</si>
  <si>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</si>
  <si>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</si>
  <si>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</si>
  <si>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</si>
  <si>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</si>
  <si>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</si>
  <si>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</si>
  <si>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</si>
  <si>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</si>
  <si>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</si>
  <si>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</si>
  <si>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</si>
  <si>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</si>
  <si>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</si>
  <si>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</si>
  <si>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</si>
  <si>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</si>
  <si>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</si>
  <si>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</si>
  <si>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</si>
  <si>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</si>
  <si>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</si>
  <si>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</si>
  <si>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</si>
  <si>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</si>
  <si>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</si>
  <si>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</si>
  <si>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</si>
  <si>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</si>
  <si>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</si>
  <si>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</si>
  <si>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</si>
  <si>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</si>
  <si>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</si>
  <si>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</si>
  <si>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</si>
  <si>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</si>
  <si>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</si>
  <si>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</si>
  <si>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</si>
  <si>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</si>
  <si>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</si>
  <si>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</si>
  <si>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</si>
  <si>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</si>
  <si>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</si>
  <si>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</si>
  <si>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</si>
  <si>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</si>
  <si>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</si>
  <si>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</si>
  <si>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</si>
  <si>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</si>
  <si>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</si>
  <si>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</si>
  <si>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</si>
  <si>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</si>
  <si>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</si>
  <si>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</si>
  <si>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</si>
  <si>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</si>
  <si>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</si>
  <si>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</si>
  <si>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</si>
  <si>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</si>
  <si>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</si>
  <si>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</si>
  <si>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</si>
  <si>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</si>
  <si>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</si>
  <si>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</si>
  <si>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</si>
  <si>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</si>
  <si>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</si>
  <si>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</si>
  <si>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</si>
  <si>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</si>
  <si>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</si>
  <si>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</si>
  <si>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</si>
  <si>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</si>
  <si>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</si>
  <si>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</si>
  <si>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</si>
  <si>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</si>
  <si>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</si>
  <si>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</si>
  <si>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</si>
  <si>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</si>
  <si>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</si>
  <si>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</si>
  <si>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</si>
  <si>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</si>
  <si>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</si>
  <si>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</si>
  <si>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</si>
  <si>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</si>
  <si>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</si>
  <si>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</si>
  <si>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</si>
  <si>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</si>
  <si>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</si>
  <si>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</si>
  <si>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</si>
  <si>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</si>
  <si>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</si>
  <si>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</si>
  <si>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</si>
  <si>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</si>
  <si>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</si>
  <si>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</si>
  <si>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</si>
  <si>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</si>
  <si>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</si>
  <si>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</si>
  <si>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</si>
  <si>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</si>
  <si>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</si>
  <si>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</si>
  <si>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</si>
  <si>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</si>
  <si>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</si>
  <si>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</si>
  <si>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</si>
  <si>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</si>
  <si>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</si>
  <si>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</si>
  <si>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</si>
  <si>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</si>
  <si>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</si>
  <si>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</si>
  <si>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</si>
  <si>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</si>
  <si>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</si>
  <si>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</si>
  <si>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</si>
  <si>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</si>
  <si>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</si>
  <si>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</si>
  <si>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</si>
  <si>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</si>
  <si>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</si>
  <si>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</si>
  <si>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</si>
  <si>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</si>
  <si>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</si>
  <si>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</si>
  <si>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</si>
  <si>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</si>
  <si>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</si>
  <si>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</si>
  <si>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</si>
  <si>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</si>
  <si>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</si>
  <si>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</si>
  <si>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</si>
  <si>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</si>
  <si>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</si>
  <si>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</si>
  <si>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</si>
  <si>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</si>
  <si>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</si>
  <si>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</si>
  <si>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</si>
  <si>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</si>
  <si>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</si>
  <si>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</si>
  <si>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</si>
  <si>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</si>
  <si>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</si>
  <si>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</si>
  <si>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</si>
  <si>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</si>
  <si>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</si>
  <si>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</si>
  <si>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</si>
  <si>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</si>
  <si>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</si>
  <si>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</si>
  <si>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</si>
  <si>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</si>
  <si>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</si>
  <si>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</si>
  <si>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</si>
  <si>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</si>
  <si>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</si>
  <si>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</si>
  <si>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</si>
  <si>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</si>
  <si>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</si>
  <si>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</si>
  <si>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</si>
  <si>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</si>
  <si>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</si>
  <si>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</si>
  <si>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</si>
  <si>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</si>
  <si>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</si>
  <si>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</si>
  <si>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</si>
  <si>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</si>
  <si>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</si>
  <si>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</si>
  <si>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</si>
  <si>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</si>
  <si>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</si>
  <si>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</si>
  <si>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</si>
  <si>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</si>
  <si>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</si>
  <si>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</si>
  <si>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</si>
  <si>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</si>
  <si>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</si>
  <si>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</si>
  <si>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</si>
  <si>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</si>
  <si>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</si>
  <si>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</si>
  <si>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</si>
  <si>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</si>
  <si>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</si>
  <si>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</si>
  <si>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</si>
  <si>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</si>
  <si>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</si>
  <si>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</si>
  <si>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</si>
  <si>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</si>
  <si>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</si>
  <si>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</si>
  <si>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</si>
  <si>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</si>
  <si>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</si>
  <si>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</si>
  <si>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</si>
  <si>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</si>
  <si>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</si>
  <si>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</si>
  <si>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</si>
  <si>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</si>
  <si>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</si>
  <si>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</si>
  <si>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</si>
  <si>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</si>
  <si>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</si>
  <si>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</si>
  <si>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</si>
  <si>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</si>
  <si>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</si>
  <si>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</si>
  <si>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</si>
  <si>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</si>
  <si>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</si>
  <si>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</si>
  <si>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</si>
  <si>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</si>
  <si>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</si>
  <si>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</si>
  <si>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</si>
  <si>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</si>
  <si>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</si>
  <si>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</si>
  <si>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</si>
  <si>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</si>
  <si>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</si>
  <si>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</si>
  <si>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</si>
  <si>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</si>
  <si>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</si>
  <si>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</si>
  <si>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</si>
  <si>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</si>
  <si>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</si>
  <si>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</si>
  <si>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</si>
  <si>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</si>
  <si>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</si>
  <si>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</si>
  <si>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</si>
  <si>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</si>
  <si>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</si>
  <si>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</si>
  <si>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</si>
  <si>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</si>
  <si>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</si>
  <si>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</si>
  <si>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</si>
  <si>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</si>
  <si>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</si>
  <si>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</si>
  <si>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</si>
  <si>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</si>
  <si>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</si>
  <si>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</si>
  <si>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</si>
  <si>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</si>
  <si>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</si>
  <si>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</si>
  <si>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</si>
  <si>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</si>
  <si>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</si>
  <si>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</si>
  <si>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</si>
  <si>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</si>
  <si>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</si>
  <si>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</si>
  <si>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</si>
  <si>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</si>
  <si>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</si>
  <si>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</si>
  <si>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</si>
  <si>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</si>
  <si>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</si>
  <si>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</si>
  <si>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</si>
  <si>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</si>
  <si>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</si>
  <si>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</si>
  <si>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</si>
  <si>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</si>
  <si>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</si>
  <si>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</si>
  <si>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</si>
  <si>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</si>
  <si>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</si>
  <si>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</si>
  <si>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</si>
  <si>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</si>
  <si>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</si>
  <si>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</si>
  <si>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</si>
  <si>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</si>
  <si>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</si>
  <si>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</si>
  <si>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</si>
  <si>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</si>
  <si>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</si>
  <si>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</si>
  <si>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</si>
  <si>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</si>
  <si>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</si>
  <si>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</si>
  <si>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</si>
  <si>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</si>
  <si>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</si>
  <si>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</si>
  <si>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</si>
  <si>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</si>
  <si>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</si>
  <si>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</si>
  <si>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</si>
  <si>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</si>
  <si>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</si>
  <si>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</si>
  <si>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</si>
  <si>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</si>
  <si>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</si>
  <si>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</si>
  <si>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</si>
  <si>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</si>
  <si>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</si>
  <si>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</si>
  <si>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</si>
  <si>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</si>
  <si>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</si>
  <si>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</si>
  <si>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</si>
  <si>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</si>
  <si>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</si>
  <si>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</si>
  <si>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</si>
  <si>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</si>
  <si>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</si>
  <si>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</si>
  <si>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</si>
  <si>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</si>
  <si>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</si>
  <si>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</si>
  <si>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</si>
  <si>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</si>
  <si>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</si>
  <si>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</si>
  <si>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</si>
  <si>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</si>
  <si>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</si>
  <si>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</si>
  <si>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</si>
  <si>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</si>
  <si>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</si>
  <si>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</si>
  <si>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</si>
  <si>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</si>
  <si>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</si>
  <si>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</si>
  <si>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</si>
  <si>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</si>
  <si>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</si>
  <si>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</si>
  <si>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</si>
  <si>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</si>
  <si>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</si>
  <si>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</si>
  <si>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</si>
  <si>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</si>
  <si>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</si>
  <si>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</si>
  <si>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</si>
  <si>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</si>
  <si>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</si>
  <si>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</si>
  <si>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</si>
  <si>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</si>
  <si>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</si>
  <si>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</si>
  <si>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</si>
  <si>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</si>
  <si>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</si>
  <si>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</si>
  <si>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</si>
  <si>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</si>
  <si>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</si>
  <si>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</si>
  <si>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</si>
  <si>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</si>
  <si>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</si>
  <si>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</si>
  <si>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</si>
  <si>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</si>
  <si>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</si>
  <si>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</si>
  <si>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</si>
  <si>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</si>
  <si>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</si>
  <si>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</si>
  <si>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</si>
  <si>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</si>
  <si>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</si>
  <si>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</si>
  <si>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</si>
  <si>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</si>
  <si>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</si>
  <si>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</si>
  <si>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</si>
  <si>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</si>
  <si>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</si>
  <si>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</si>
  <si>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</si>
  <si>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</si>
  <si>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</si>
  <si>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</si>
  <si>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</si>
  <si>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</si>
  <si>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</si>
  <si>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</si>
  <si>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</si>
  <si>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</si>
  <si>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</si>
  <si>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</si>
  <si>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</si>
  <si>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</si>
  <si>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</si>
  <si>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</si>
  <si>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</si>
  <si>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</si>
  <si>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</si>
  <si>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</si>
  <si>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</si>
  <si>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</si>
  <si>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</si>
  <si>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</si>
  <si>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</si>
  <si>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</si>
  <si>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</si>
  <si>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</si>
  <si>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</si>
  <si>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</si>
  <si>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</si>
  <si>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</si>
  <si>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</si>
  <si>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</si>
  <si>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</si>
  <si>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</si>
  <si>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</si>
  <si>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</si>
  <si>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</si>
  <si>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</si>
  <si>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</si>
  <si>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</si>
  <si>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</si>
  <si>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</si>
  <si>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</si>
  <si>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</si>
  <si>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</si>
  <si>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</si>
  <si>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</si>
  <si>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</si>
  <si>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</si>
  <si>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</si>
  <si>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</si>
  <si>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</si>
  <si>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</si>
  <si>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</si>
  <si>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</si>
  <si>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</si>
  <si>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</si>
  <si>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</si>
  <si>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</si>
  <si>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</si>
  <si>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</si>
  <si>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</si>
  <si>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</si>
  <si>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</si>
  <si>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</si>
  <si>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</si>
  <si>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</si>
  <si>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</si>
  <si>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</si>
  <si>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</si>
  <si>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</si>
  <si>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</si>
  <si>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</si>
  <si>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</si>
  <si>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</si>
  <si>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</si>
  <si>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</si>
  <si>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</si>
  <si>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</si>
  <si>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</si>
  <si>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</si>
  <si>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</si>
  <si>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</si>
  <si>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</si>
  <si>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</si>
  <si>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</si>
  <si>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</si>
  <si>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</si>
  <si>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</si>
  <si>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</si>
  <si>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</si>
  <si>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</si>
  <si>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</si>
  <si>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</si>
  <si>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</si>
  <si>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</si>
  <si>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</si>
  <si>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</si>
  <si>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</si>
  <si>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</si>
  <si>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</si>
  <si>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</si>
  <si>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</si>
  <si>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</si>
  <si>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</si>
  <si>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</si>
  <si>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</si>
  <si>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</si>
  <si>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</si>
  <si>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</si>
  <si>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</si>
  <si>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</si>
  <si>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</si>
  <si>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</si>
  <si>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</si>
  <si>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</si>
  <si>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</si>
  <si>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</si>
  <si>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</si>
  <si>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</si>
  <si>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</si>
  <si>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</si>
  <si>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</si>
  <si>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</si>
  <si>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</si>
  <si>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</si>
  <si>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</si>
  <si>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</si>
  <si>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</si>
  <si>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</si>
  <si>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</si>
  <si>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</si>
  <si>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</si>
  <si>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</si>
  <si>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</si>
  <si>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</si>
  <si>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</si>
  <si>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</si>
  <si>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</si>
  <si>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</si>
  <si>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</si>
  <si>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</si>
  <si>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</si>
  <si>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</si>
  <si>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</si>
  <si>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</si>
  <si>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</si>
  <si>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</si>
  <si>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</si>
  <si>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</si>
  <si>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</si>
  <si>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</si>
  <si>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</si>
  <si>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</si>
  <si>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</si>
  <si>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</si>
  <si>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</si>
  <si>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</si>
  <si>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</si>
  <si>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</si>
  <si>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</si>
  <si>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</si>
  <si>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</si>
  <si>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</si>
  <si>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</si>
  <si>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</si>
  <si>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</si>
  <si>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</si>
  <si>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</si>
  <si>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</si>
  <si>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</si>
  <si>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</si>
  <si>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</si>
  <si>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</si>
  <si>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</si>
  <si>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</si>
  <si>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</si>
  <si>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</si>
  <si>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</si>
  <si>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</si>
  <si>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</si>
  <si>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</si>
  <si>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</si>
  <si>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</si>
  <si>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</si>
  <si>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</si>
  <si>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</si>
  <si>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</si>
  <si>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</si>
  <si>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</si>
  <si>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</si>
  <si>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</si>
  <si>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</si>
  <si>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</si>
  <si>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</si>
  <si>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</si>
  <si>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</si>
  <si>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</si>
  <si>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</si>
  <si>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</si>
  <si>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</si>
  <si>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</si>
  <si>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</si>
  <si>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</si>
  <si>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</si>
  <si>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</si>
  <si>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</si>
  <si>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</si>
  <si>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</si>
  <si>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</si>
  <si>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</si>
  <si>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</si>
  <si>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</si>
  <si>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</si>
  <si>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</si>
  <si>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</si>
  <si>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</si>
  <si>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</si>
  <si>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</si>
  <si>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</si>
  <si>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</si>
  <si>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</si>
  <si>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</si>
  <si>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</si>
  <si>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</si>
  <si>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</si>
  <si>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</si>
  <si>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</si>
  <si>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</si>
  <si>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</si>
  <si>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</si>
  <si>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</si>
  <si>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</si>
  <si>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</si>
  <si>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</si>
  <si>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</si>
  <si>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</si>
  <si>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</si>
  <si>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</si>
  <si>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</si>
  <si>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</si>
  <si>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</si>
  <si>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</si>
  <si>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</si>
  <si>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</si>
  <si>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</si>
  <si>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</si>
  <si>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</si>
  <si>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</si>
  <si>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</si>
  <si>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</si>
  <si>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</si>
  <si>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</si>
  <si>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</si>
  <si>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</si>
  <si>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</si>
  <si>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</si>
  <si>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</si>
  <si>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</si>
  <si>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</si>
  <si>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</si>
  <si>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</si>
  <si>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</si>
  <si>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</si>
  <si>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</si>
  <si>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</si>
  <si>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</si>
  <si>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</si>
  <si>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</si>
  <si>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</si>
  <si>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</si>
  <si>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</si>
  <si>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</si>
  <si>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</si>
  <si>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</si>
  <si>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</si>
  <si>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</si>
  <si>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</si>
  <si>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</si>
  <si>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</si>
  <si>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</si>
  <si>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</si>
  <si>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</si>
  <si>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</si>
  <si>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</si>
  <si>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</si>
  <si>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</si>
  <si>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</si>
  <si>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</si>
  <si>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</si>
  <si>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</si>
  <si>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</si>
  <si>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</si>
  <si>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</si>
  <si>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</si>
  <si>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</si>
  <si>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</si>
  <si>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</si>
  <si>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</si>
  <si>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</si>
  <si>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</si>
  <si>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</si>
  <si>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</si>
  <si>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</si>
  <si>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</si>
  <si>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</si>
  <si>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</si>
  <si>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</si>
  <si>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</si>
  <si>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</si>
  <si>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</si>
  <si>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</si>
  <si>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</si>
  <si>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</si>
  <si>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</si>
  <si>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</si>
  <si>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</si>
  <si>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</si>
  <si>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</si>
  <si>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</si>
  <si>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</si>
  <si>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</si>
  <si>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</si>
  <si>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</si>
  <si>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</si>
  <si>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</si>
  <si>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</si>
  <si>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</si>
  <si>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</si>
  <si>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</si>
  <si>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</si>
  <si>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</si>
  <si>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</si>
  <si>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</si>
  <si>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</si>
  <si>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</si>
  <si>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</si>
  <si>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</si>
  <si>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</si>
  <si>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</si>
  <si>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</si>
  <si>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</si>
  <si>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</si>
  <si>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</si>
  <si>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</si>
  <si>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</si>
  <si>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</si>
  <si>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</si>
  <si>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</si>
  <si>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</si>
  <si>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</si>
  <si>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</si>
  <si>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</si>
  <si>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</si>
  <si>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</si>
  <si>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</si>
  <si>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</si>
  <si>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</si>
  <si>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</si>
  <si>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</si>
  <si>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</si>
  <si>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</si>
  <si>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</si>
  <si>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</si>
  <si>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</si>
  <si>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</si>
  <si>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</si>
  <si>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</si>
  <si>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</si>
  <si>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</si>
  <si>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</si>
  <si>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</si>
  <si>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</si>
  <si>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</si>
  <si>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</si>
  <si>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</si>
  <si>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</si>
  <si>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</si>
  <si>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</si>
  <si>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</si>
  <si>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</si>
  <si>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</si>
  <si>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</si>
  <si>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</si>
  <si>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</si>
  <si>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</si>
  <si>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</si>
  <si>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</si>
  <si>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</si>
  <si>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</si>
  <si>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</si>
  <si>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</si>
  <si>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</si>
  <si>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</si>
  <si>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</si>
  <si>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</si>
  <si>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</si>
  <si>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</si>
  <si>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</si>
  <si>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</si>
  <si>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</si>
  <si>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</si>
  <si>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</si>
  <si>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</si>
  <si>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</si>
  <si>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</si>
  <si>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</si>
  <si>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</si>
  <si>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</si>
  <si>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</si>
  <si>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</si>
  <si>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</si>
  <si>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</si>
  <si>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</si>
  <si>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</si>
  <si>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</si>
  <si>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</si>
  <si>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</si>
  <si>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</si>
  <si>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</si>
  <si>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</si>
  <si>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</si>
  <si>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</si>
  <si>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</si>
  <si>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</si>
  <si>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</si>
  <si>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</si>
  <si>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</si>
  <si>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</si>
  <si>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</si>
  <si>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</si>
  <si>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</si>
  <si>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</si>
  <si>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</si>
  <si>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</si>
  <si>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</si>
  <si>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</si>
  <si>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</si>
  <si>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</si>
  <si>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</si>
  <si>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</si>
  <si>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</si>
  <si>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</si>
  <si>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</si>
  <si>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</si>
  <si>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</si>
  <si>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</si>
  <si>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</si>
  <si>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</si>
  <si>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</si>
  <si>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</si>
  <si>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</si>
  <si>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</si>
  <si>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</si>
  <si>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</si>
  <si>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</si>
  <si>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</si>
  <si>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</si>
  <si>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</si>
  <si>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</si>
  <si>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</si>
  <si>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</si>
  <si>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</si>
  <si>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</si>
  <si>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</si>
  <si>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</si>
  <si>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</si>
  <si>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</si>
  <si>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</si>
  <si>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</si>
  <si>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</si>
  <si>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</si>
  <si>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</si>
  <si>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</si>
  <si>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</si>
  <si>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</si>
  <si>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</si>
  <si>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</si>
  <si>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</si>
  <si>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</si>
  <si>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</si>
  <si>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</si>
  <si>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</si>
  <si>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</si>
  <si>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</si>
  <si>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</si>
  <si>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</si>
  <si>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</si>
  <si>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</si>
  <si>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</si>
  <si>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</si>
  <si>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</si>
  <si>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</si>
  <si>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</si>
  <si>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</si>
  <si>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</si>
  <si>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</si>
  <si>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</si>
  <si>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</si>
  <si>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</si>
  <si>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</si>
  <si>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</si>
  <si>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</si>
  <si>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</si>
  <si>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</si>
  <si>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</si>
  <si>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</si>
  <si>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</si>
  <si>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</si>
  <si>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</si>
  <si>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</si>
  <si>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</si>
  <si>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</si>
  <si>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</si>
  <si>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</si>
  <si>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</si>
  <si>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</si>
  <si>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</si>
  <si>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</si>
  <si>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</si>
  <si>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</si>
  <si>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</si>
  <si>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</si>
  <si>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</si>
  <si>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</si>
  <si>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</si>
  <si>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</si>
  <si>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</si>
  <si>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</si>
  <si>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</si>
  <si>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</si>
  <si>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</si>
  <si>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</si>
  <si>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</si>
  <si>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</si>
  <si>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</si>
  <si>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</si>
  <si>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</si>
  <si>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</si>
  <si>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</si>
  <si>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</si>
  <si>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</si>
  <si>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</si>
  <si>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</si>
  <si>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</si>
  <si>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</si>
  <si>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</si>
  <si>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</si>
  <si>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</si>
  <si>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</si>
  <si>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</si>
  <si>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</si>
  <si>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</si>
  <si>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</si>
  <si>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</si>
  <si>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</si>
  <si>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</si>
  <si>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</si>
  <si>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</si>
  <si>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</si>
  <si>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</si>
  <si>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</si>
  <si>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</si>
  <si>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</si>
  <si>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</si>
  <si>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</si>
  <si>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</si>
  <si>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</si>
  <si>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</si>
  <si>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</si>
  <si>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</si>
  <si>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</si>
  <si>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</si>
  <si>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</si>
  <si>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</si>
  <si>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</si>
  <si>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</si>
  <si>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</si>
  <si>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</si>
  <si>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</si>
  <si>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</si>
  <si>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</si>
  <si>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</si>
  <si>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</si>
  <si>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</si>
  <si>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</si>
  <si>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</si>
  <si>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</si>
  <si>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</si>
  <si>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</si>
  <si>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</si>
  <si>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</si>
  <si>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</si>
  <si>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</si>
  <si>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</si>
  <si>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</si>
  <si>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</si>
  <si>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</si>
  <si>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</si>
  <si>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</si>
  <si>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</si>
  <si>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</si>
  <si>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</si>
  <si>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</si>
  <si>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</si>
  <si>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</si>
  <si>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</si>
  <si>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</si>
  <si>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</si>
  <si>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</si>
  <si>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</si>
  <si>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</si>
  <si>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</si>
  <si>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</si>
  <si>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</si>
  <si>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</si>
  <si>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</si>
  <si>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</si>
  <si>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</si>
  <si>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</si>
  <si>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</si>
  <si>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</si>
  <si>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</si>
  <si>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</si>
  <si>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</si>
  <si>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</si>
  <si>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</si>
  <si>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</si>
  <si>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</si>
  <si>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</si>
  <si>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</si>
  <si>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</si>
  <si>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</si>
  <si>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</si>
  <si>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</si>
  <si>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</si>
  <si>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</si>
  <si>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</si>
  <si>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</si>
  <si>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</si>
  <si>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</si>
  <si>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</si>
  <si>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</si>
  <si>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</si>
  <si>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</si>
  <si>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</si>
  <si>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</si>
  <si>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</si>
  <si>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</si>
  <si>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</si>
  <si>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</si>
  <si>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</si>
  <si>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</si>
  <si>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</si>
  <si>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</si>
  <si>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</si>
  <si>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</si>
  <si>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</si>
  <si>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</si>
  <si>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</si>
  <si>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</si>
  <si>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</si>
  <si>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</si>
  <si>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</si>
  <si>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</si>
  <si>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</si>
  <si>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</si>
  <si>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</si>
  <si>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</si>
  <si>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</si>
  <si>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</si>
  <si>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</si>
  <si>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</si>
  <si>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</si>
  <si>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</si>
  <si>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</si>
  <si>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</si>
  <si>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</si>
  <si>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</si>
  <si>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</si>
  <si>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</si>
  <si>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</si>
  <si>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</si>
  <si>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</si>
  <si>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</si>
  <si>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</si>
  <si>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</si>
  <si>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</si>
  <si>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</si>
  <si>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</si>
  <si>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</si>
  <si>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</si>
  <si>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</si>
  <si>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</si>
  <si>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</si>
  <si>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</si>
  <si>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</si>
  <si>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</si>
  <si>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</si>
  <si>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</si>
  <si>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</si>
  <si>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</si>
  <si>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</si>
  <si>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</si>
  <si>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</si>
  <si>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</si>
  <si>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</si>
  <si>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</si>
  <si>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</si>
  <si>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</si>
  <si>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</si>
  <si>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</si>
  <si>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</si>
  <si>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</si>
  <si>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</si>
  <si>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</si>
  <si>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</si>
  <si>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</si>
  <si>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</si>
  <si>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</si>
  <si>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</si>
  <si>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</si>
  <si>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</si>
  <si>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</si>
  <si>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</si>
  <si>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</si>
  <si>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</si>
  <si>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</si>
  <si>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</si>
  <si>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</si>
  <si>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</si>
  <si>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</si>
  <si>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</si>
  <si>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</si>
  <si>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</si>
  <si>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</si>
  <si>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</si>
  <si>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</si>
  <si>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</si>
  <si>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</si>
  <si>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</si>
  <si>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</si>
  <si>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</si>
  <si>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</si>
  <si>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</si>
  <si>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</si>
  <si>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</si>
  <si>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</si>
  <si>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</si>
  <si>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</si>
  <si>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</si>
  <si>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</si>
  <si>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</si>
  <si>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</si>
  <si>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</si>
  <si>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</si>
  <si>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</si>
  <si>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</si>
  <si>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</si>
  <si>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</si>
  <si>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</si>
  <si>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</si>
  <si>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</si>
  <si>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</si>
  <si>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</si>
  <si>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</si>
  <si>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</si>
  <si>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</si>
  <si>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</si>
  <si>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</si>
  <si>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</si>
  <si>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</si>
  <si>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</si>
  <si>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</si>
  <si>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</si>
  <si>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</si>
  <si>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</si>
  <si>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</si>
  <si>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</si>
  <si>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</si>
  <si>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</si>
  <si>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</si>
  <si>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</si>
  <si>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</si>
  <si>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</si>
  <si>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</si>
  <si>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</si>
  <si>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</si>
  <si>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</si>
  <si>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</si>
  <si>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</si>
  <si>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</si>
  <si>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</si>
  <si>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</si>
  <si>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</si>
  <si>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</si>
  <si>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</si>
  <si>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</si>
  <si>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</si>
  <si>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</si>
  <si>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</si>
  <si>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</si>
  <si>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</si>
  <si>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</si>
  <si>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</si>
  <si>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</si>
  <si>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</si>
  <si>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</si>
  <si>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</si>
  <si>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</si>
  <si>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</si>
  <si>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</si>
  <si>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</si>
  <si>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</si>
  <si>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</si>
  <si>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</si>
  <si>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</si>
  <si>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</si>
  <si>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</si>
  <si>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</si>
  <si>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</si>
  <si>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</si>
  <si>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</si>
  <si>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</si>
  <si>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</si>
  <si>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</si>
  <si>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</si>
  <si>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</si>
  <si>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</si>
  <si>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</si>
  <si>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</si>
  <si>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</si>
  <si>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</si>
  <si>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</si>
  <si>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</si>
  <si>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</si>
  <si>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</si>
  <si>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</si>
  <si>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</si>
  <si>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</si>
  <si>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</si>
  <si>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</si>
  <si>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</si>
  <si>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</si>
  <si>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</si>
  <si>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</si>
  <si>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</si>
  <si>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</si>
  <si>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</si>
  <si>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</si>
  <si>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</si>
  <si>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</si>
  <si>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</si>
  <si>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</si>
  <si>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</si>
  <si>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</si>
  <si>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</si>
  <si>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</si>
  <si>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</si>
  <si>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</si>
  <si>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</si>
  <si>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</si>
  <si>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</si>
  <si>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</si>
  <si>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</si>
  <si>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</si>
  <si>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</si>
  <si>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</si>
  <si>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</si>
  <si>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</si>
  <si>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</si>
  <si>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</si>
  <si>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</si>
  <si>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</si>
  <si>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</si>
  <si>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</si>
  <si>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</si>
  <si>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</si>
  <si>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</si>
  <si>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</si>
  <si>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</si>
  <si>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</si>
  <si>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</si>
  <si>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</si>
  <si>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</si>
  <si>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</si>
  <si>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</si>
  <si>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</si>
  <si>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</si>
  <si>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</si>
  <si>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</si>
  <si>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</si>
  <si>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</si>
  <si>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</si>
  <si>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</si>
  <si>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</si>
  <si>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</si>
  <si>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</si>
  <si>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</si>
  <si>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</si>
  <si>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</si>
  <si>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</si>
  <si>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</si>
  <si>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</si>
  <si>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</si>
  <si>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</si>
  <si>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</si>
  <si>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</si>
  <si>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</si>
  <si>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</si>
  <si>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</si>
  <si>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</si>
  <si>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</si>
  <si>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</si>
  <si>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</si>
  <si>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</si>
  <si>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</si>
  <si>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</si>
  <si>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</si>
  <si>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</si>
  <si>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</si>
  <si>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</si>
  <si>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</si>
  <si>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</si>
  <si>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</si>
  <si>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</si>
  <si>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</si>
  <si>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</si>
  <si>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</si>
  <si>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</si>
  <si>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</si>
  <si>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</si>
  <si>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</si>
  <si>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</si>
  <si>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</si>
  <si>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</si>
  <si>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</si>
  <si>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</si>
  <si>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</si>
  <si>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</si>
  <si>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</si>
  <si>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</si>
  <si>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</si>
  <si>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</si>
  <si>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</si>
  <si>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</si>
  <si>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</si>
  <si>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</si>
  <si>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</si>
  <si>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</si>
  <si>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</si>
  <si>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</si>
  <si>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</si>
  <si>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</si>
  <si>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</si>
  <si>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</si>
  <si>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</si>
  <si>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</si>
  <si>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</si>
  <si>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</si>
  <si>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</si>
  <si>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</si>
  <si>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</si>
  <si>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</si>
  <si>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</si>
  <si>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</si>
  <si>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</si>
  <si>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</si>
  <si>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</si>
  <si>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</si>
  <si>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</si>
  <si>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</si>
  <si>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</si>
  <si>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</si>
  <si>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</si>
  <si>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</si>
  <si>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</si>
  <si>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</si>
  <si>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</si>
  <si>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</si>
  <si>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</si>
  <si>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</si>
  <si>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</si>
  <si>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</si>
  <si>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</si>
  <si>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</si>
  <si>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</si>
  <si>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</si>
  <si>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</si>
  <si>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</si>
  <si>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</si>
  <si>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</si>
  <si>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</si>
  <si>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</si>
  <si>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</si>
  <si>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</si>
  <si>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</si>
  <si>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</si>
  <si>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</si>
  <si>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</si>
  <si>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</si>
  <si>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</si>
  <si>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</si>
  <si>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</si>
  <si>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</si>
  <si>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</si>
  <si>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</si>
  <si>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</si>
  <si>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</si>
  <si>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</si>
  <si>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</si>
  <si>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</si>
  <si>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</si>
  <si>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</si>
  <si>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</si>
  <si>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</si>
  <si>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</si>
  <si>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</si>
  <si>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</si>
  <si>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</si>
  <si>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</si>
  <si>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</si>
  <si>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</si>
  <si>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</si>
  <si>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</si>
  <si>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</si>
  <si>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</si>
  <si>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</si>
  <si>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</si>
  <si>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</si>
  <si>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</si>
  <si>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</si>
  <si>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</si>
  <si>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</si>
  <si>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</si>
  <si>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</si>
  <si>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</si>
  <si>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</si>
  <si>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</si>
  <si>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</si>
  <si>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</si>
  <si>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</si>
  <si>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</si>
  <si>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</si>
  <si>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</si>
  <si>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</si>
  <si>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</si>
  <si>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</si>
  <si>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</si>
  <si>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</si>
  <si>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</si>
  <si>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</si>
  <si>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</si>
  <si>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</si>
  <si>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</si>
  <si>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</si>
  <si>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</si>
  <si>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</si>
  <si>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</si>
  <si>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</si>
  <si>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</si>
  <si>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</si>
  <si>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</si>
  <si>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</si>
  <si>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</si>
  <si>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</si>
  <si>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</si>
  <si>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</si>
  <si>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</si>
  <si>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</si>
  <si>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</si>
  <si>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</si>
  <si>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</si>
  <si>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</si>
  <si>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</si>
  <si>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</si>
  <si>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</si>
  <si>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</si>
  <si>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</si>
  <si>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</si>
  <si>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</si>
  <si>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</si>
  <si>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</si>
  <si>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</si>
  <si>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</si>
  <si>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</si>
  <si>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</si>
  <si>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</si>
  <si>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</si>
  <si>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</si>
  <si>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</si>
  <si>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</si>
  <si>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</si>
  <si>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</si>
  <si>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</si>
  <si>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</si>
  <si>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</si>
  <si>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</si>
  <si>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</si>
  <si>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</si>
  <si>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</si>
  <si>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</si>
  <si>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</si>
  <si>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</si>
  <si>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</si>
  <si>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</si>
  <si>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</si>
  <si>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</si>
  <si>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</si>
  <si>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</si>
  <si>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</si>
  <si>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</si>
  <si>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</si>
  <si>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</si>
  <si>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</si>
  <si>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</si>
  <si>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</si>
  <si>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</si>
  <si>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</si>
  <si>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</si>
  <si>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</si>
  <si>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</si>
  <si>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</si>
  <si>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</si>
  <si>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</si>
  <si>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</si>
  <si>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</si>
  <si>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</si>
  <si>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</si>
  <si>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</si>
  <si>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</si>
  <si>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</si>
  <si>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</si>
  <si>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</si>
  <si>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</si>
  <si>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</si>
  <si>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</si>
  <si>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</si>
  <si>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</si>
  <si>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</si>
  <si>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</si>
  <si>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</si>
  <si>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</si>
  <si>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</si>
  <si>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</si>
  <si>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</si>
  <si>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</si>
  <si>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</si>
  <si>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</si>
  <si>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</si>
  <si>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</si>
  <si>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</si>
  <si>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</si>
  <si>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</si>
  <si>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</si>
  <si>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</si>
  <si>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</si>
  <si>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</si>
  <si>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</si>
  <si>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</si>
  <si>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</si>
  <si>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</si>
  <si>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</si>
  <si>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</si>
  <si>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</si>
  <si>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</si>
  <si>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</si>
  <si>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</si>
  <si>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</si>
  <si>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</si>
  <si>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</si>
  <si>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</si>
  <si>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</si>
  <si>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</si>
  <si>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</si>
  <si>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</si>
  <si>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</si>
  <si>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</si>
  <si>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</si>
  <si>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</si>
  <si>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</si>
  <si>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</si>
  <si>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</si>
  <si>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</si>
  <si>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</si>
  <si>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</si>
  <si>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</si>
  <si>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</si>
  <si>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</si>
  <si>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</si>
  <si>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</si>
  <si>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</si>
  <si>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</si>
  <si>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</si>
  <si>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</si>
  <si>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</si>
  <si>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</si>
  <si>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</si>
  <si>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</si>
  <si>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</si>
  <si>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</si>
  <si>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</si>
  <si>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</si>
  <si>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</si>
  <si>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</si>
  <si>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</si>
  <si>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</si>
  <si>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</si>
  <si>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</si>
  <si>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</si>
  <si>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</si>
  <si>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</si>
  <si>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</si>
  <si>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</si>
  <si>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</si>
  <si>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</si>
  <si>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</si>
  <si>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</si>
  <si>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</si>
  <si>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</si>
  <si>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</si>
  <si>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</si>
  <si>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</si>
  <si>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</si>
  <si>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</si>
  <si>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</si>
  <si>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</si>
  <si>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</si>
  <si>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</si>
  <si>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</si>
  <si>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</si>
  <si>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</si>
  <si>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</si>
  <si>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</si>
  <si>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</si>
  <si>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</si>
  <si>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</si>
  <si>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</si>
  <si>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</si>
  <si>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</si>
  <si>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</si>
  <si>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</si>
  <si>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</si>
  <si>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</si>
  <si>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</si>
  <si>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</si>
  <si>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</si>
  <si>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</si>
  <si>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</si>
  <si>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</si>
  <si>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</si>
  <si>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</si>
  <si>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</si>
  <si>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</si>
  <si>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</si>
  <si>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</si>
  <si>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</si>
  <si>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</si>
  <si>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</si>
  <si>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</si>
  <si>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</si>
  <si>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</si>
  <si>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</si>
  <si>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</si>
  <si>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</si>
  <si>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</si>
  <si>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</si>
  <si>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</si>
  <si>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</si>
  <si>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</si>
  <si>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</si>
  <si>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</si>
  <si>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</si>
  <si>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</si>
  <si>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</si>
  <si>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</si>
  <si>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</si>
  <si>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</si>
  <si>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</si>
  <si>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</si>
  <si>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</si>
  <si>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</si>
  <si>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</si>
  <si>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</si>
  <si>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</si>
  <si>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</si>
  <si>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</si>
  <si>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</si>
  <si>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</si>
  <si>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</si>
  <si>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</si>
  <si>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</si>
  <si>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</si>
  <si>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</si>
  <si>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</si>
  <si>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</si>
  <si>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</si>
  <si>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</si>
  <si>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</si>
  <si>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</si>
  <si>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</si>
  <si>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</si>
  <si>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</si>
  <si>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</si>
  <si>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</si>
  <si>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</si>
  <si>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</si>
  <si>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</si>
  <si>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</si>
  <si>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</si>
  <si>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</si>
  <si>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</si>
  <si>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</si>
  <si>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</si>
  <si>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</si>
  <si>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</si>
  <si>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</si>
  <si>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</si>
  <si>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</si>
  <si>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</si>
  <si>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</si>
  <si>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</si>
  <si>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</si>
  <si>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</si>
  <si>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</si>
  <si>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</si>
  <si>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</si>
  <si>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</si>
  <si>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</si>
  <si>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</si>
  <si>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</si>
  <si>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</si>
  <si>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</si>
  <si>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</si>
  <si>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</si>
  <si>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</si>
  <si>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</si>
  <si>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</si>
  <si>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</si>
  <si>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</si>
  <si>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</si>
  <si>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</si>
  <si>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</si>
  <si>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</si>
  <si>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</si>
  <si>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</si>
  <si>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</si>
  <si>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</si>
  <si>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</si>
  <si>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</si>
  <si>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</si>
  <si>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</si>
  <si>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</si>
  <si>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</si>
  <si>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</si>
  <si>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</si>
  <si>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</si>
  <si>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</si>
  <si>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</si>
  <si>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</si>
  <si>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</si>
  <si>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</si>
  <si>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</si>
  <si>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</si>
  <si>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</si>
  <si>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</si>
  <si>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</si>
  <si>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</si>
  <si>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</si>
  <si>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</si>
  <si>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</si>
  <si>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</si>
  <si>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</si>
  <si>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</si>
  <si>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</si>
  <si>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</si>
  <si>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</si>
  <si>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</si>
  <si>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</si>
  <si>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</si>
  <si>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</si>
  <si>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</si>
  <si>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</si>
  <si>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</si>
  <si>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</si>
  <si>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</si>
  <si>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</si>
  <si>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</si>
  <si>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</si>
  <si>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</si>
  <si>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</si>
  <si>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</si>
  <si>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</si>
  <si>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</si>
  <si>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</si>
  <si>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</si>
  <si>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</si>
  <si>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</si>
  <si>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</si>
  <si>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</si>
  <si>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</si>
  <si>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</si>
  <si>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</si>
  <si>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</si>
  <si>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</si>
  <si>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</si>
  <si>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</si>
  <si>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</si>
  <si>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</si>
  <si>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</si>
  <si>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</si>
  <si>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</si>
  <si>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</si>
  <si>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</si>
  <si>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</si>
  <si>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</si>
  <si>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</si>
  <si>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</si>
  <si>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</si>
  <si>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</si>
  <si>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</si>
  <si>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</si>
  <si>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</si>
  <si>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</si>
  <si>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</si>
  <si>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</si>
  <si>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</si>
  <si>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</si>
  <si>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</si>
  <si>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</si>
  <si>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</si>
  <si>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</si>
  <si>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</si>
  <si>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</si>
  <si>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</si>
  <si>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</si>
  <si>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</si>
  <si>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</si>
  <si>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</si>
  <si>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</si>
  <si>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</si>
  <si>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</si>
  <si>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</si>
  <si>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</si>
  <si>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</si>
  <si>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</si>
  <si>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</si>
  <si>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</si>
  <si>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</si>
  <si>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</si>
  <si>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</si>
  <si>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</si>
  <si>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</si>
  <si>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</si>
  <si>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</si>
  <si>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</si>
  <si>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</si>
  <si>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</si>
  <si>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</si>
  <si>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</si>
  <si>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</si>
  <si>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</si>
  <si>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</si>
  <si>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</si>
  <si>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</si>
  <si>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</si>
  <si>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</si>
  <si>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</si>
  <si>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</si>
  <si>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</si>
  <si>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</si>
  <si>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</si>
  <si>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</si>
  <si>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</si>
  <si>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</si>
  <si>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</si>
  <si>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</si>
  <si>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</si>
  <si>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</si>
  <si>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</si>
  <si>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</si>
  <si>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</si>
  <si>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</si>
  <si>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</si>
  <si>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</si>
  <si>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</si>
  <si>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</si>
  <si>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</si>
  <si>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</si>
  <si>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</si>
  <si>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</si>
  <si>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</si>
  <si>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</si>
  <si>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</si>
  <si>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</si>
  <si>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</si>
  <si>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</si>
  <si>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</si>
  <si>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</si>
  <si>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</si>
  <si>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</si>
  <si>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</si>
  <si>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</si>
  <si>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</si>
  <si>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</si>
  <si>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</si>
  <si>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</si>
  <si>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</si>
  <si>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</si>
  <si>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</si>
  <si>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</si>
  <si>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</si>
  <si>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</si>
  <si>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</si>
  <si>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</si>
  <si>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</si>
  <si>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</si>
  <si>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</si>
  <si>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</si>
  <si>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</si>
  <si>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</si>
  <si>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</si>
  <si>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</si>
  <si>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</si>
  <si>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</si>
  <si>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</si>
  <si>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</si>
  <si>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</si>
  <si>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</si>
  <si>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</si>
  <si>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</si>
  <si>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</si>
  <si>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</si>
  <si>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</si>
  <si>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</si>
  <si>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</si>
  <si>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</si>
  <si>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</si>
  <si>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</si>
  <si>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</si>
  <si>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</si>
  <si>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</si>
  <si>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</si>
  <si>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</si>
  <si>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</si>
  <si>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</si>
  <si>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</si>
  <si>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</si>
  <si>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</si>
  <si>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</si>
  <si>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</si>
  <si>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</si>
  <si>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</si>
  <si>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</si>
  <si>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</si>
  <si>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</si>
  <si>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</si>
  <si>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</si>
  <si>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</si>
  <si>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</si>
  <si>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</si>
  <si>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</si>
  <si>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</si>
  <si>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</si>
  <si>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</si>
  <si>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</si>
  <si>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</si>
  <si>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</si>
  <si>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</si>
  <si>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</si>
  <si>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</si>
  <si>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</si>
  <si>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</si>
  <si>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</si>
  <si>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</si>
  <si>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</si>
  <si>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</si>
  <si>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</si>
  <si>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</si>
  <si>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</si>
  <si>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</si>
  <si>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</si>
  <si>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</si>
  <si>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</si>
  <si>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</si>
  <si>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</si>
  <si>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</si>
  <si>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</si>
  <si>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</si>
  <si>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</si>
  <si>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</si>
  <si>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</si>
  <si>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</si>
  <si>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</si>
  <si>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</si>
  <si>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</si>
  <si>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</si>
  <si>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</si>
  <si>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</si>
  <si>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</si>
  <si>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</si>
  <si>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</si>
  <si>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</si>
  <si>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</si>
  <si>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</si>
  <si>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</si>
  <si>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</si>
  <si>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</si>
  <si>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</si>
  <si>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</si>
  <si>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</si>
  <si>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</si>
  <si>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</si>
  <si>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</si>
  <si>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</si>
  <si>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</si>
  <si>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</si>
  <si>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</si>
  <si>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</si>
  <si>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</si>
  <si>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</si>
  <si>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</si>
  <si>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</si>
  <si>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</si>
  <si>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</si>
  <si>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</si>
  <si>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</si>
  <si>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</si>
  <si>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</si>
  <si>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</si>
  <si>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</si>
  <si>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</si>
  <si>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</si>
  <si>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</si>
  <si>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</si>
  <si>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</si>
  <si>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</si>
  <si>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</si>
  <si>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</si>
  <si>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</si>
  <si>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</si>
  <si>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</si>
  <si>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</si>
  <si>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</si>
  <si>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</si>
  <si>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</si>
  <si>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</si>
  <si>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</si>
  <si>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</si>
  <si>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</si>
  <si>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</si>
  <si>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</si>
  <si>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</si>
  <si>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</si>
  <si>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</si>
  <si>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</si>
  <si>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</si>
  <si>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</si>
  <si>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</si>
  <si>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</si>
  <si>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</si>
  <si>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</si>
  <si>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</si>
  <si>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</si>
  <si>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</si>
  <si>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</si>
  <si>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</si>
  <si>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</si>
  <si>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</si>
  <si>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</si>
  <si>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</si>
  <si>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</si>
  <si>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</si>
  <si>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</si>
  <si>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</si>
  <si>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</si>
  <si>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</si>
  <si>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</si>
  <si>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</si>
  <si>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</si>
  <si>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</si>
  <si>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</si>
  <si>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</si>
  <si>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</si>
  <si>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</si>
  <si>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</si>
  <si>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</si>
  <si>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</si>
  <si>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</si>
  <si>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</si>
  <si>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</si>
  <si>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</si>
  <si>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</si>
  <si>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</si>
  <si>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</si>
  <si>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</si>
  <si>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</si>
  <si>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</si>
  <si>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</si>
  <si>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</si>
  <si>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</si>
  <si>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</si>
  <si>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</si>
  <si>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</si>
  <si>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</si>
  <si>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</si>
  <si>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</si>
  <si>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</si>
  <si>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</si>
  <si>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</si>
  <si>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</si>
  <si>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</si>
  <si>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</si>
  <si>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</si>
  <si>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</si>
  <si>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</si>
  <si>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</si>
  <si>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</si>
  <si>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</si>
  <si>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</si>
  <si>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</si>
  <si>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</si>
  <si>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</si>
  <si>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</si>
  <si>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</si>
  <si>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</si>
  <si>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</si>
  <si>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</si>
  <si>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</si>
  <si>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</si>
  <si>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</si>
  <si>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</si>
  <si>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</si>
  <si>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</si>
  <si>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</si>
  <si>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</si>
  <si>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</si>
  <si>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</si>
  <si>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</si>
  <si>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</si>
  <si>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</si>
  <si>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</si>
  <si>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</si>
  <si>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</si>
  <si>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</si>
  <si>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</si>
  <si>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</si>
  <si>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</si>
  <si>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</si>
  <si>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</si>
  <si>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</si>
  <si>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</si>
  <si>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</si>
  <si>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</si>
  <si>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</si>
  <si>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</si>
  <si>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</si>
  <si>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</si>
  <si>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</si>
  <si>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</si>
  <si>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</si>
  <si>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</si>
  <si>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</si>
  <si>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</si>
  <si>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</si>
  <si>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</si>
  <si>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</si>
  <si>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</si>
  <si>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</si>
  <si>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</si>
  <si>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</si>
  <si>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</si>
  <si>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</si>
  <si>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</si>
  <si>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</si>
  <si>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</si>
  <si>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</si>
  <si>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</si>
  <si>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</si>
  <si>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</si>
  <si>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</si>
  <si>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</si>
  <si>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</si>
  <si>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</si>
  <si>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</si>
  <si>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</si>
  <si>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</si>
  <si>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</si>
  <si>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</si>
  <si>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</si>
  <si>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</si>
  <si>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</si>
  <si>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</si>
  <si>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</si>
  <si>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</si>
  <si>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</si>
  <si>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</si>
  <si>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</si>
  <si>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</si>
  <si>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</si>
  <si>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</si>
  <si>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</si>
  <si>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</si>
  <si>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</si>
  <si>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</si>
  <si>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</si>
  <si>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</si>
  <si>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</si>
  <si>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</si>
  <si>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</si>
  <si>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</si>
  <si>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</si>
  <si>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</si>
  <si>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</si>
  <si>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</si>
  <si>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</si>
  <si>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</si>
  <si>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</si>
  <si>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</si>
  <si>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</si>
  <si>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</si>
  <si>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</si>
  <si>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</si>
  <si>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</si>
  <si>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</si>
  <si>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</si>
  <si>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</si>
  <si>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</si>
  <si>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</si>
  <si>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</si>
  <si>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</si>
  <si>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</si>
  <si>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</si>
  <si>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</si>
  <si>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</si>
  <si>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</si>
  <si>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</si>
  <si>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</si>
  <si>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</si>
  <si>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</si>
  <si>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</si>
  <si>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</si>
  <si>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</si>
  <si>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</si>
  <si>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</si>
  <si>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</si>
  <si>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</si>
  <si>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</si>
  <si>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</si>
  <si>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</si>
  <si>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</si>
  <si>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</si>
  <si>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</si>
  <si>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</si>
  <si>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</si>
  <si>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</si>
  <si>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</si>
  <si>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</si>
  <si>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</si>
  <si>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</si>
  <si>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</si>
  <si>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</si>
  <si>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</si>
  <si>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</si>
  <si>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</si>
  <si>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</si>
  <si>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</si>
  <si>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</si>
  <si>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</si>
  <si>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</si>
  <si>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</si>
  <si>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</si>
  <si>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</si>
  <si>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</si>
  <si>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</si>
  <si>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</si>
  <si>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</si>
  <si>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</si>
  <si>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</si>
  <si>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</si>
  <si>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</si>
  <si>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</si>
  <si>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</si>
  <si>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</si>
  <si>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</si>
  <si>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</si>
  <si>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</si>
  <si>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</si>
  <si>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</si>
  <si>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</si>
  <si>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</si>
  <si>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</si>
  <si>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</si>
  <si>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</si>
  <si>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</si>
  <si>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</si>
  <si>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</si>
  <si>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</si>
  <si>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</si>
  <si>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</si>
  <si>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</si>
  <si>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</si>
  <si>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</si>
  <si>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</si>
  <si>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</si>
  <si>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</si>
  <si>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</si>
  <si>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</si>
  <si>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</si>
  <si>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</si>
  <si>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</si>
  <si>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</si>
  <si>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</si>
  <si>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</si>
  <si>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</si>
  <si>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</si>
  <si>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</si>
  <si>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</si>
  <si>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</si>
  <si>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</si>
  <si>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</si>
  <si>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</si>
  <si>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</si>
  <si>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</si>
  <si>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</si>
  <si>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</si>
  <si>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</si>
  <si>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</si>
  <si>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</si>
  <si>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</si>
  <si>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</si>
  <si>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</si>
  <si>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</si>
  <si>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</si>
  <si>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</si>
  <si>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</si>
  <si>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</si>
  <si>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</si>
  <si>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</si>
  <si>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</si>
  <si>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</si>
  <si>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</si>
  <si>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</si>
  <si>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</si>
  <si>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</si>
  <si>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</si>
  <si>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</si>
  <si>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</si>
  <si>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</si>
  <si>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</si>
  <si>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</si>
  <si>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</si>
  <si>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</si>
  <si>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</si>
  <si>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</si>
  <si>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</si>
  <si>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</si>
  <si>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</si>
  <si>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</si>
  <si>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</si>
  <si>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</si>
  <si>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</si>
  <si>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</si>
  <si>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</si>
  <si>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</si>
  <si>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</si>
  <si>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</si>
  <si>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</si>
  <si>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</si>
  <si>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</si>
  <si>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</si>
  <si>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</si>
  <si>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</si>
  <si>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</si>
  <si>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</si>
  <si>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</si>
  <si>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</si>
  <si>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</si>
  <si>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</si>
  <si>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</si>
  <si>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</si>
  <si>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</si>
  <si>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</si>
  <si>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</si>
  <si>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</si>
  <si>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</si>
  <si>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</si>
  <si>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</si>
  <si>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</si>
  <si>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</si>
  <si>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</si>
  <si>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</si>
  <si>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</si>
  <si>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</si>
  <si>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</si>
  <si>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</si>
  <si>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</si>
  <si>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</si>
  <si>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</si>
  <si>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</si>
  <si>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</si>
  <si>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</si>
  <si>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</si>
  <si>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</si>
  <si>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</si>
  <si>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</si>
  <si>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</si>
  <si>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</si>
  <si>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</si>
  <si>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</si>
  <si>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</si>
  <si>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</si>
  <si>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</si>
  <si>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</si>
  <si>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</si>
  <si>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</si>
  <si>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</si>
  <si>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</si>
  <si>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</si>
  <si>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</si>
  <si>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</si>
  <si>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</si>
  <si>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</si>
  <si>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</si>
  <si>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</si>
  <si>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</si>
  <si>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</si>
  <si>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</si>
  <si>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</si>
  <si>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</si>
  <si>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</si>
  <si>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</si>
  <si>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</si>
  <si>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</si>
  <si>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</si>
  <si>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</si>
  <si>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</si>
  <si>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</si>
  <si>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</si>
  <si>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</si>
  <si>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</si>
  <si>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</si>
  <si>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</si>
  <si>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</si>
  <si>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</si>
  <si>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</si>
  <si>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</si>
  <si>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</si>
  <si>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</si>
  <si>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</si>
  <si>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</si>
  <si>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</si>
  <si>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</si>
  <si>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</si>
  <si>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</si>
  <si>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</si>
  <si>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</si>
  <si>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</si>
  <si>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</si>
  <si>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</si>
  <si>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</si>
  <si>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</si>
  <si>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</si>
  <si>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</si>
  <si>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</si>
  <si>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</si>
  <si>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</si>
  <si>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</si>
  <si>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</si>
  <si>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</si>
  <si>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</si>
  <si>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</si>
  <si>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</si>
  <si>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</si>
  <si>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</si>
  <si>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</si>
  <si>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</si>
  <si>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</si>
  <si>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</si>
  <si>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</si>
  <si>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</si>
  <si>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</si>
  <si>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</si>
  <si>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</si>
  <si>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</si>
  <si>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</si>
  <si>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</si>
  <si>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</si>
  <si>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</si>
  <si>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</si>
  <si>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</si>
  <si>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</si>
  <si>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</si>
  <si>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</si>
  <si>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</si>
  <si>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</si>
  <si>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</si>
  <si>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</si>
  <si>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</si>
  <si>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</si>
  <si>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</si>
  <si>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</si>
  <si>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</si>
  <si>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</si>
  <si>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</si>
  <si>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</si>
  <si>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</si>
  <si>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</si>
  <si>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</si>
  <si>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</si>
  <si>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</si>
  <si>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</si>
  <si>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</si>
  <si>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</si>
  <si>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</si>
  <si>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</si>
  <si>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</si>
  <si>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</si>
  <si>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</si>
  <si>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</si>
  <si>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</si>
  <si>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</si>
  <si>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</si>
  <si>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</si>
  <si>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</si>
  <si>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</si>
  <si>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</si>
  <si>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</si>
  <si>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</si>
  <si>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</si>
  <si>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</si>
  <si>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</si>
  <si>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</si>
  <si>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</si>
  <si>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</si>
  <si>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</si>
  <si>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</si>
  <si>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</si>
  <si>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</si>
  <si>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</si>
  <si>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</si>
  <si>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</si>
  <si>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</si>
  <si>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</si>
  <si>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</si>
  <si>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</si>
  <si>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</si>
  <si>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</si>
  <si>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</si>
  <si>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</si>
  <si>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</si>
  <si>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</si>
  <si>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</si>
  <si>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</si>
  <si>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</si>
  <si>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</si>
  <si>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</si>
  <si>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</si>
  <si>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</si>
  <si>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</si>
  <si>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</si>
  <si>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</si>
  <si>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</si>
  <si>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</si>
  <si>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</si>
  <si>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</si>
  <si>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</si>
  <si>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</si>
  <si>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</si>
  <si>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</si>
  <si>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</si>
  <si>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</si>
  <si>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</si>
  <si>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</si>
  <si>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</si>
  <si>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</si>
  <si>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</si>
  <si>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</si>
  <si>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</si>
  <si>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</si>
  <si>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</si>
  <si>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</si>
  <si>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</si>
  <si>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</si>
  <si>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</si>
  <si>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</si>
  <si>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</si>
  <si>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</si>
  <si>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</si>
  <si>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</si>
  <si>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</si>
  <si>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</si>
  <si>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</si>
  <si>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</si>
  <si>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</si>
  <si>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</si>
  <si>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</si>
  <si>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</si>
  <si>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</si>
  <si>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</si>
  <si>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</si>
  <si>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</si>
  <si>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</si>
  <si>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</si>
  <si>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</si>
  <si>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</si>
  <si>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</si>
  <si>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</si>
  <si>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</si>
  <si>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</si>
  <si>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</si>
  <si>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</si>
  <si>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</si>
  <si>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</si>
  <si>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</si>
  <si>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</si>
  <si>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</si>
  <si>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</si>
  <si>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</si>
  <si>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</si>
  <si>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</si>
  <si>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</si>
  <si>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</si>
  <si>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</si>
  <si>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</si>
  <si>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</si>
  <si>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</si>
  <si>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</si>
  <si>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</si>
  <si>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</si>
  <si>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</si>
  <si>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</si>
  <si>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</si>
  <si>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</si>
  <si>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</si>
  <si>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</si>
  <si>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</si>
  <si>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</si>
  <si>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</si>
  <si>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</si>
  <si>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</si>
  <si>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</si>
  <si>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</si>
  <si>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</si>
  <si>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</si>
  <si>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</si>
  <si>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</si>
  <si>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</si>
  <si>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</si>
  <si>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</si>
  <si>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</si>
  <si>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</si>
  <si>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</si>
  <si>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</si>
  <si>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</si>
  <si>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</si>
  <si>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</si>
  <si>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</si>
  <si>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</si>
  <si>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</si>
  <si>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</si>
  <si>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</si>
  <si>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</si>
  <si>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</si>
  <si>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</si>
  <si>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</si>
  <si>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</si>
  <si>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</si>
  <si>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</si>
  <si>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</si>
  <si>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</si>
  <si>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</si>
  <si>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</si>
  <si>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</si>
  <si>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</si>
  <si>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</si>
  <si>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</si>
  <si>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</si>
  <si>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</si>
  <si>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</si>
  <si>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</si>
  <si>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</si>
  <si>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</si>
  <si>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</si>
  <si>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</si>
  <si>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</si>
  <si>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</si>
  <si>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</si>
  <si>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</si>
  <si>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</si>
  <si>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</si>
  <si>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</si>
  <si>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</si>
  <si>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</si>
  <si>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</si>
  <si>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</si>
  <si>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</si>
  <si>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</si>
  <si>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</si>
  <si>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</si>
  <si>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</si>
  <si>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</si>
  <si>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</si>
  <si>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</si>
  <si>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</si>
  <si>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</si>
  <si>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</si>
  <si>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</si>
  <si>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</si>
  <si>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</si>
  <si>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</si>
  <si>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</si>
  <si>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</si>
  <si>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</si>
  <si>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</si>
  <si>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</si>
  <si>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</si>
  <si>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</si>
  <si>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</si>
  <si>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</si>
  <si>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</si>
  <si>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</si>
  <si>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</si>
  <si>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</si>
  <si>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</si>
  <si>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</si>
  <si>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</si>
  <si>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</si>
  <si>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</si>
  <si>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</si>
  <si>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</si>
  <si>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</si>
  <si>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</si>
  <si>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</si>
  <si>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</si>
  <si>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</si>
  <si>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</si>
  <si>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</si>
  <si>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</si>
  <si>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</si>
  <si>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</si>
  <si>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</si>
  <si>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</si>
  <si>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</si>
  <si>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</si>
  <si>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</si>
  <si>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</si>
  <si>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</si>
  <si>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</si>
  <si>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</si>
  <si>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</si>
  <si>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</si>
  <si>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</si>
  <si>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</si>
  <si>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</si>
  <si>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</si>
  <si>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</si>
  <si>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</si>
  <si>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</si>
  <si>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</si>
  <si>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</si>
  <si>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</si>
  <si>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</si>
  <si>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</si>
  <si>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</si>
  <si>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</si>
  <si>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</si>
  <si>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</si>
  <si>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</si>
  <si>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</si>
  <si>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</si>
  <si>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</si>
  <si>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</si>
  <si>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</si>
  <si>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</si>
  <si>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</si>
  <si>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</si>
  <si>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</si>
  <si>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</si>
  <si>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</si>
  <si>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</si>
  <si>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</si>
  <si>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</si>
  <si>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</si>
  <si>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</si>
  <si>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</si>
  <si>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</si>
  <si>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</si>
  <si>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</si>
  <si>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</si>
  <si>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</si>
  <si>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</si>
  <si>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</si>
  <si>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</si>
  <si>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</si>
  <si>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</si>
  <si>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</si>
  <si>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</si>
  <si>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</si>
  <si>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</si>
  <si>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</si>
  <si>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</si>
  <si>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</si>
  <si>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</si>
  <si>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</si>
  <si>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</si>
  <si>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</si>
  <si>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</si>
  <si>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</si>
  <si>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</si>
  <si>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</si>
  <si>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</si>
  <si>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</si>
  <si>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</si>
  <si>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</si>
  <si>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</si>
  <si>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</si>
  <si>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</si>
  <si>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</si>
  <si>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</si>
  <si>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</si>
  <si>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</si>
  <si>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</si>
  <si>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</si>
  <si>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</si>
  <si>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</si>
  <si>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</si>
  <si>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</si>
  <si>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</si>
  <si>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</si>
  <si>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</si>
  <si>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</si>
  <si>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</si>
  <si>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</si>
  <si>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</si>
  <si>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</si>
  <si>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</si>
  <si>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</si>
  <si>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</si>
  <si>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</si>
  <si>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</si>
  <si>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</si>
  <si>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</si>
  <si>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</si>
  <si>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</si>
  <si>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</si>
  <si>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</si>
  <si>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</si>
  <si>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</si>
  <si>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</si>
  <si>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</si>
  <si>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</si>
  <si>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</si>
  <si>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</si>
  <si>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</si>
  <si>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</si>
  <si>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</si>
  <si>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</si>
  <si>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</si>
  <si>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</si>
  <si>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</si>
  <si>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</si>
  <si>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</si>
  <si>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</si>
  <si>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</si>
  <si>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</si>
  <si>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</si>
  <si>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</si>
  <si>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</si>
  <si>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</si>
  <si>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</si>
  <si>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</si>
  <si>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</si>
  <si>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</si>
  <si>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</si>
  <si>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</si>
  <si>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</si>
  <si>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</si>
  <si>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</si>
  <si>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</si>
  <si>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</si>
  <si>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</si>
  <si>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</si>
  <si>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</si>
  <si>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</si>
  <si>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</si>
  <si>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</si>
  <si>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</si>
  <si>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</si>
  <si>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</si>
  <si>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</si>
  <si>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</si>
  <si>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</si>
  <si>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</si>
  <si>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</si>
  <si>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</si>
  <si>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</si>
  <si>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</si>
  <si>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</si>
  <si>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</si>
  <si>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</si>
  <si>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</si>
  <si>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</si>
  <si>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</si>
  <si>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</si>
  <si>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</si>
  <si>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</si>
  <si>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</si>
  <si>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</si>
  <si>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</si>
  <si>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</si>
  <si>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</si>
  <si>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</si>
  <si>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</si>
  <si>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</si>
  <si>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</si>
  <si>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</si>
  <si>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</si>
  <si>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</si>
  <si>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</si>
  <si>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</si>
  <si>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</si>
  <si>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</si>
  <si>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</si>
  <si>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</si>
  <si>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</si>
  <si>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</si>
  <si>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</si>
  <si>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</si>
  <si>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</si>
  <si>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</si>
  <si>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</si>
  <si>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</si>
  <si>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</si>
  <si>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</si>
  <si>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</si>
  <si>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</si>
  <si>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</si>
  <si>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</si>
  <si>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</si>
  <si>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</si>
  <si>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</si>
  <si>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</si>
  <si>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</si>
  <si>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</si>
  <si>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</si>
  <si>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</si>
  <si>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</si>
  <si>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</si>
  <si>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</si>
  <si>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</si>
  <si>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</si>
  <si>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</si>
  <si>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</si>
  <si>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</si>
  <si>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</si>
  <si>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</si>
  <si>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</si>
  <si>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</si>
  <si>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</si>
  <si>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</si>
  <si>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</si>
  <si>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</si>
  <si>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</si>
  <si>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</si>
  <si>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</si>
  <si>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</si>
  <si>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</si>
  <si>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</si>
  <si>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</si>
  <si>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</si>
  <si>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</si>
  <si>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</si>
  <si>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</si>
  <si>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</si>
  <si>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</si>
  <si>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</si>
  <si>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</si>
  <si>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</si>
  <si>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</si>
  <si>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</si>
  <si>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</si>
  <si>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</si>
  <si>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</si>
  <si>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</si>
  <si>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</si>
  <si>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</si>
  <si>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</si>
  <si>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</si>
  <si>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</si>
  <si>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</si>
  <si>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</si>
  <si>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</si>
  <si>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</si>
  <si>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</si>
  <si>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</si>
  <si>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</si>
  <si>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</si>
  <si>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</si>
  <si>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</si>
  <si>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</si>
  <si>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</si>
  <si>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</si>
  <si>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</si>
  <si>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</si>
  <si>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</si>
  <si>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</si>
  <si>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</si>
  <si>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</si>
  <si>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</si>
  <si>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</si>
  <si>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</si>
  <si>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</si>
  <si>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</si>
  <si>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</si>
  <si>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</si>
  <si>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</si>
  <si>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</si>
  <si>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</si>
  <si>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</si>
  <si>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</si>
  <si>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</si>
  <si>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</si>
  <si>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</si>
  <si>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</si>
  <si>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</si>
  <si>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</si>
  <si>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</si>
  <si>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</si>
  <si>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</si>
  <si>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</si>
  <si>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</si>
  <si>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</si>
  <si>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</si>
  <si>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</si>
  <si>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</si>
  <si>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</si>
  <si>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</si>
  <si>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</si>
  <si>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</si>
  <si>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</si>
  <si>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</si>
  <si>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</si>
  <si>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</si>
  <si>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</si>
  <si>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</si>
  <si>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</si>
  <si>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</si>
  <si>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</si>
  <si>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</si>
  <si>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</si>
  <si>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</si>
  <si>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</si>
  <si>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</si>
  <si>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</si>
  <si>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</si>
  <si>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</si>
  <si>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</si>
  <si>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</si>
  <si>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</si>
  <si>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</si>
  <si>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</si>
  <si>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</si>
  <si>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</si>
  <si>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</si>
  <si>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</si>
  <si>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</si>
  <si>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</si>
  <si>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</si>
  <si>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</si>
  <si>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</si>
  <si>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</si>
  <si>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</si>
  <si>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</si>
  <si>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</si>
  <si>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</si>
  <si>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</si>
  <si>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</si>
  <si>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</si>
  <si>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</si>
  <si>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</si>
  <si>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</si>
  <si>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</si>
  <si>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</si>
  <si>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</si>
  <si>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</si>
  <si>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</si>
  <si>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</si>
  <si>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</si>
  <si>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</si>
  <si>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</si>
  <si>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</si>
  <si>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</si>
  <si>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</si>
  <si>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</si>
  <si>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</si>
  <si>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</si>
  <si>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</si>
  <si>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</si>
  <si>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</si>
  <si>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</si>
  <si>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</si>
  <si>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</si>
  <si>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</si>
  <si>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</si>
  <si>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</si>
  <si>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</si>
  <si>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</si>
  <si>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</si>
  <si>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</si>
  <si>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</si>
  <si>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</si>
  <si>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</si>
  <si>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</si>
  <si>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</si>
  <si>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</si>
  <si>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</si>
  <si>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</si>
  <si>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</si>
  <si>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</si>
  <si>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</si>
  <si>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</si>
  <si>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</si>
  <si>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</si>
  <si>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</si>
  <si>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</si>
  <si>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</si>
  <si>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</si>
  <si>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</si>
  <si>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</si>
  <si>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</si>
  <si>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</si>
  <si>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</si>
  <si>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</si>
  <si>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</si>
  <si>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</si>
  <si>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</si>
  <si>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</si>
  <si>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</si>
  <si>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</si>
  <si>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</si>
  <si>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</si>
  <si>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</si>
  <si>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</si>
  <si>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</si>
  <si>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</si>
  <si>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</si>
  <si>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</si>
  <si>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</si>
  <si>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</si>
  <si>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</si>
  <si>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</si>
  <si>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</si>
  <si>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</si>
  <si>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</si>
  <si>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</si>
  <si>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</si>
  <si>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</si>
  <si>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</si>
  <si>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</si>
  <si>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</si>
  <si>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</si>
  <si>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</si>
  <si>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</si>
  <si>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</si>
  <si>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</si>
  <si>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</si>
  <si>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</si>
  <si>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</si>
  <si>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</si>
  <si>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</si>
  <si>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</si>
  <si>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</si>
  <si>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</si>
  <si>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</si>
  <si>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</si>
  <si>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</si>
  <si>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</si>
  <si>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</si>
  <si>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</si>
  <si>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</si>
  <si>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</si>
  <si>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</si>
  <si>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</si>
  <si>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</si>
  <si>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</si>
  <si>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</si>
  <si>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</si>
  <si>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</si>
  <si>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</si>
  <si>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</si>
  <si>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</si>
  <si>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</si>
  <si>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</si>
  <si>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</si>
  <si>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</si>
  <si>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</si>
  <si>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</si>
  <si>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</si>
  <si>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</si>
  <si>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</si>
  <si>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</si>
  <si>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</si>
  <si>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</si>
  <si>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</si>
  <si>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</si>
  <si>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</si>
  <si>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</si>
  <si>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</si>
  <si>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</si>
  <si>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</si>
  <si>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</si>
  <si>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</si>
  <si>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</si>
  <si>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</si>
  <si>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</si>
  <si>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</si>
  <si>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</si>
  <si>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</si>
  <si>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</si>
  <si>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</si>
  <si>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</si>
  <si>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</si>
  <si>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</si>
  <si>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</si>
  <si>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</si>
  <si>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</si>
  <si>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</si>
  <si>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</si>
  <si>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</si>
  <si>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</si>
  <si>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</si>
  <si>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</si>
  <si>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</si>
  <si>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</si>
  <si>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</si>
  <si>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</si>
  <si>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</si>
  <si>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</si>
  <si>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</si>
  <si>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</si>
  <si>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</si>
  <si>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</si>
  <si>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</si>
  <si>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</si>
  <si>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</si>
  <si>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</si>
  <si>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</si>
  <si>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</si>
  <si>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</si>
  <si>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</si>
  <si>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</si>
  <si>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</si>
  <si>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</si>
  <si>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</si>
  <si>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</si>
  <si>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</si>
  <si>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</si>
  <si>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</si>
  <si>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</si>
  <si>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</si>
  <si>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</si>
  <si>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</si>
  <si>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</si>
  <si>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</si>
  <si>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</si>
  <si>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</si>
  <si>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</si>
  <si>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</si>
  <si>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</si>
  <si>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</si>
  <si>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</si>
  <si>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</si>
  <si>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</si>
  <si>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</si>
  <si>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</si>
  <si>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</si>
  <si>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</si>
  <si>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</si>
  <si>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</si>
  <si>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</si>
  <si>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</si>
  <si>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</si>
  <si>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</si>
  <si>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</si>
  <si>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</si>
  <si>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</si>
  <si>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</si>
  <si>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</si>
  <si>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</si>
  <si>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</si>
  <si>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</si>
  <si>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</si>
  <si>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</si>
  <si>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</si>
  <si>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</si>
  <si>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</si>
  <si>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</si>
  <si>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</si>
  <si>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</si>
  <si>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</si>
  <si>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</si>
  <si>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</si>
  <si>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</si>
  <si>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</si>
  <si>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</si>
  <si>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</si>
  <si>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</si>
  <si>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</si>
  <si>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</si>
  <si>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</si>
  <si>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</si>
  <si>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</si>
  <si>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</si>
  <si>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</si>
  <si>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</si>
  <si>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</si>
  <si>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</si>
  <si>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</si>
  <si>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</si>
  <si>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</si>
  <si>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</si>
  <si>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</si>
  <si>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</si>
  <si>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</si>
  <si>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</si>
  <si>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</si>
  <si>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</si>
  <si>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</si>
  <si>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</si>
  <si>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</si>
  <si>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</si>
  <si>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</si>
  <si>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</si>
  <si>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</si>
  <si>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</si>
  <si>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</si>
  <si>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</si>
  <si>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</si>
  <si>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</si>
  <si>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</si>
  <si>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</si>
  <si>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</si>
  <si>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</si>
  <si>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</si>
  <si>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</si>
  <si>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</si>
  <si>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</si>
  <si>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</si>
  <si>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</si>
  <si>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</si>
  <si>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</si>
  <si>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</si>
  <si>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</si>
  <si>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</si>
  <si>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</si>
  <si>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</si>
  <si>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</si>
  <si>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</si>
  <si>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</si>
  <si>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</si>
  <si>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</si>
  <si>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</si>
  <si>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</si>
  <si>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</si>
  <si>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</si>
  <si>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</si>
  <si>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</si>
  <si>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</si>
  <si>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</si>
  <si>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</si>
  <si>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</si>
  <si>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</si>
  <si>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</si>
  <si>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</si>
  <si>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</si>
  <si>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</si>
  <si>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</si>
  <si>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</si>
  <si>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</si>
  <si>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</si>
  <si>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</si>
  <si>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</si>
  <si>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</si>
  <si>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</si>
  <si>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</si>
  <si>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</si>
  <si>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</si>
  <si>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</si>
  <si>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</si>
  <si>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</si>
  <si>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</si>
  <si>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</si>
  <si>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</si>
  <si>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</si>
  <si>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</si>
  <si>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</si>
  <si>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</si>
  <si>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</si>
  <si>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</si>
  <si>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</si>
  <si>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</si>
  <si>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</si>
  <si>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</si>
  <si>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</si>
  <si>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</si>
  <si>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</si>
  <si>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</si>
  <si>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</si>
  <si>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</si>
  <si>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</si>
  <si>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</si>
  <si>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</si>
  <si>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</si>
  <si>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</si>
  <si>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</si>
  <si>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</si>
  <si>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</si>
  <si>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</si>
  <si>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</si>
  <si>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</si>
  <si>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</si>
  <si>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</si>
  <si>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</si>
  <si>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</si>
  <si>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</si>
  <si>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</si>
  <si>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</si>
  <si>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</si>
  <si>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</si>
  <si>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</si>
  <si>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</si>
  <si>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</si>
  <si>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</si>
  <si>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</si>
  <si>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</si>
  <si>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</si>
  <si>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</si>
  <si>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</si>
  <si>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</si>
  <si>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</si>
  <si>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</si>
  <si>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</si>
  <si>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</si>
  <si>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</si>
  <si>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</si>
  <si>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</si>
  <si>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</si>
  <si>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</si>
  <si>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</si>
  <si>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</si>
  <si>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</si>
  <si>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</si>
  <si>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</si>
  <si>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</si>
  <si>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</si>
  <si>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</si>
  <si>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</si>
  <si>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</si>
  <si>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</si>
  <si>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</si>
  <si>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</si>
  <si>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</si>
  <si>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</si>
  <si>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</si>
  <si>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</si>
  <si>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</si>
  <si>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</si>
  <si>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</si>
  <si>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</si>
  <si>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</si>
  <si>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</si>
  <si>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</si>
  <si>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</si>
  <si>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</si>
  <si>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</si>
  <si>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</si>
  <si>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</si>
  <si>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</si>
  <si>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</si>
  <si>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</si>
  <si>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</si>
  <si>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</si>
  <si>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</si>
  <si>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</si>
  <si>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</si>
  <si>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</si>
  <si>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</si>
  <si>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</si>
  <si>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</si>
  <si>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</si>
  <si>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</si>
  <si>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</si>
  <si>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</si>
  <si>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</si>
  <si>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</si>
  <si>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</si>
  <si>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</si>
  <si>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</si>
  <si>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</si>
  <si>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</si>
  <si>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</si>
  <si>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</si>
  <si>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</si>
  <si>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</si>
  <si>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</si>
  <si>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</si>
  <si>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</si>
  <si>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</si>
  <si>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</si>
  <si>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</si>
  <si>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</si>
  <si>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</si>
  <si>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</si>
  <si>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</si>
  <si>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</si>
  <si>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</si>
  <si>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</si>
  <si>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</si>
  <si>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</si>
  <si>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</si>
  <si>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</si>
  <si>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</si>
  <si>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</si>
  <si>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</si>
  <si>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</si>
  <si>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</si>
  <si>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</si>
  <si>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</si>
  <si>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</si>
  <si>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</si>
  <si>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</si>
  <si>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</si>
  <si>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</si>
  <si>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</si>
  <si>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</si>
  <si>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</si>
  <si>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</si>
  <si>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</si>
  <si>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</si>
  <si>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</si>
  <si>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</si>
  <si>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</si>
  <si>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</si>
  <si>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</si>
  <si>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</si>
  <si>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</si>
  <si>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</si>
  <si>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</si>
  <si>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</si>
  <si>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</si>
  <si>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</si>
  <si>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</si>
  <si>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</si>
  <si>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</si>
  <si>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</si>
  <si>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</si>
  <si>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</si>
  <si>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</si>
  <si>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</si>
  <si>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</si>
  <si>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</si>
  <si>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</si>
  <si>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</si>
  <si>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</si>
  <si>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</si>
  <si>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</si>
  <si>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</si>
  <si>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</si>
  <si>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</si>
  <si>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</si>
  <si>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</si>
  <si>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</si>
  <si>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</si>
  <si>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</si>
  <si>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</si>
  <si>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</si>
  <si>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</si>
  <si>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</si>
  <si>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</si>
  <si>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</si>
  <si>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</si>
  <si>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</si>
  <si>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</si>
  <si>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</si>
  <si>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</si>
  <si>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</si>
  <si>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</si>
  <si>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</si>
  <si>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</si>
  <si>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</si>
  <si>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</si>
  <si>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</si>
  <si>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</si>
  <si>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</si>
  <si>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</si>
  <si>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</si>
  <si>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</si>
  <si>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</si>
  <si>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</si>
  <si>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</si>
  <si>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</si>
  <si>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</si>
  <si>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</si>
  <si>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</si>
  <si>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</si>
  <si>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</si>
  <si>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</si>
  <si>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</si>
  <si>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</si>
  <si>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</si>
  <si>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</si>
  <si>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</si>
  <si>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</si>
  <si>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</si>
  <si>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</si>
  <si>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</si>
  <si>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</si>
  <si>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</si>
  <si>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</si>
  <si>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</si>
  <si>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</si>
  <si>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</si>
  <si>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</si>
  <si>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</si>
  <si>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</si>
  <si>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</si>
  <si>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</si>
  <si>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</si>
  <si>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</si>
  <si>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</si>
  <si>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</si>
  <si>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</si>
  <si>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</si>
  <si>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</si>
  <si>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</si>
  <si>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</si>
  <si>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</si>
  <si>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</si>
  <si>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</si>
  <si>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</si>
  <si>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</si>
  <si>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</si>
  <si>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</si>
  <si>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</si>
  <si>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</si>
  <si>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</si>
  <si>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</si>
  <si>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</si>
  <si>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</si>
  <si>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</si>
  <si>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</si>
  <si>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</si>
  <si>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</si>
  <si>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</si>
  <si>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</si>
  <si>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</si>
  <si>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</si>
  <si>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</si>
  <si>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</si>
  <si>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</si>
  <si>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</si>
  <si>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</si>
  <si>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</si>
  <si>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</si>
  <si>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</si>
  <si>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</si>
  <si>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</si>
  <si>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</si>
  <si>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</si>
  <si>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</si>
  <si>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</si>
  <si>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</si>
  <si>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</si>
  <si>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</si>
  <si>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</si>
  <si>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</si>
  <si>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</si>
  <si>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</si>
  <si>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</si>
  <si>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</si>
  <si>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</si>
  <si>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</si>
  <si>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</si>
  <si>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</si>
  <si>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</si>
  <si>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</si>
  <si>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</si>
  <si>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</si>
  <si>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</si>
  <si>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</si>
  <si>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</si>
  <si>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</si>
  <si>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</si>
  <si>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</si>
  <si>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</si>
  <si>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</si>
  <si>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</si>
  <si>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</si>
  <si>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</si>
  <si>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</si>
  <si>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</si>
  <si>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</si>
  <si>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</si>
  <si>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</si>
  <si>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</si>
  <si>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</si>
  <si>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</si>
  <si>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</si>
  <si>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</si>
  <si>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</si>
  <si>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</si>
  <si>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</si>
  <si>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</si>
  <si>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</si>
  <si>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</si>
  <si>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</si>
  <si>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</si>
  <si>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</si>
  <si>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</si>
  <si>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</si>
  <si>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</si>
  <si>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</si>
  <si>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</si>
  <si>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</si>
  <si>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</si>
  <si>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</si>
  <si>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</si>
  <si>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</si>
  <si>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</si>
  <si>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</si>
  <si>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</si>
  <si>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</si>
  <si>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</si>
  <si>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</si>
  <si>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</si>
  <si>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</si>
  <si>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</si>
  <si>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</si>
  <si>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</si>
  <si>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</si>
  <si>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</si>
  <si>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</si>
  <si>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</si>
  <si>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</si>
  <si>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</si>
  <si>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</si>
  <si>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</si>
  <si>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</si>
  <si>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</si>
  <si>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</si>
  <si>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</si>
  <si>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</si>
  <si>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</si>
  <si>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</si>
  <si>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</si>
  <si>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</si>
  <si>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</si>
  <si>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</si>
  <si>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</si>
  <si>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</si>
  <si>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</si>
  <si>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</si>
  <si>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</si>
  <si>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</si>
  <si>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</si>
  <si>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</si>
  <si>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</si>
  <si>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</si>
  <si>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</si>
  <si>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</si>
  <si>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</si>
  <si>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</si>
  <si>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</si>
  <si>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</si>
  <si>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</si>
  <si>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</si>
  <si>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</si>
  <si>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</si>
  <si>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</si>
  <si>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</si>
  <si>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</si>
  <si>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</si>
  <si>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</si>
  <si>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</si>
  <si>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</si>
  <si>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</si>
  <si>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</si>
  <si>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</si>
  <si>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</si>
  <si>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</si>
  <si>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</si>
  <si>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</si>
  <si>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</si>
  <si>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</si>
  <si>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</si>
  <si>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</si>
  <si>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</si>
  <si>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</si>
  <si>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</si>
  <si>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</si>
  <si>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</si>
  <si>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</si>
  <si>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</si>
  <si>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</si>
  <si>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</si>
  <si>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</si>
  <si>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</si>
  <si>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</si>
  <si>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</si>
  <si>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</si>
  <si>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</si>
  <si>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</si>
  <si>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</si>
  <si>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</si>
  <si>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</si>
  <si>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</si>
  <si>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</si>
  <si>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</si>
  <si>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</si>
  <si>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</si>
  <si>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</si>
  <si>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</si>
  <si>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</si>
  <si>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</si>
  <si>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</si>
  <si>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</si>
  <si>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</si>
  <si>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</si>
  <si>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</si>
  <si>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</si>
  <si>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</si>
  <si>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</si>
  <si>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</si>
  <si>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</si>
  <si>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</si>
  <si>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</si>
  <si>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</si>
  <si>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</si>
  <si>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</si>
  <si>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</si>
  <si>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</si>
  <si>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</si>
  <si>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</si>
  <si>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</si>
  <si>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</si>
  <si>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</si>
  <si>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</si>
  <si>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</si>
  <si>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</si>
  <si>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</si>
  <si>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</si>
  <si>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</si>
  <si>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</si>
  <si>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</si>
  <si>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</si>
  <si>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</si>
  <si>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</si>
  <si>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</si>
  <si>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</si>
  <si>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</si>
  <si>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</si>
  <si>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</si>
  <si>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</si>
  <si>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</si>
  <si>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</si>
  <si>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</si>
  <si>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</si>
  <si>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</si>
  <si>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</si>
  <si>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</si>
  <si>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</si>
  <si>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</si>
  <si>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</si>
  <si>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</si>
  <si>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</si>
  <si>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</si>
  <si>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</si>
  <si>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</si>
  <si>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</si>
  <si>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</si>
  <si>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</si>
  <si>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</si>
  <si>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</si>
  <si>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</si>
  <si>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</si>
  <si>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</si>
  <si>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</si>
  <si>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</si>
  <si>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</si>
  <si>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</si>
  <si>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</si>
  <si>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</si>
  <si>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</si>
  <si>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</si>
  <si>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</si>
  <si>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</si>
  <si>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</si>
  <si>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</si>
  <si>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</si>
  <si>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</si>
  <si>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</si>
  <si>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</si>
  <si>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</si>
  <si>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</si>
  <si>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</si>
  <si>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</si>
  <si>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</si>
  <si>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</si>
  <si>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</si>
  <si>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</si>
  <si>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</si>
  <si>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</si>
  <si>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</si>
  <si>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</si>
  <si>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</si>
  <si>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</si>
  <si>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</si>
  <si>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</si>
  <si>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</si>
  <si>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</si>
  <si>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</si>
  <si>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</si>
  <si>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</si>
  <si>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</si>
  <si>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</si>
  <si>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</si>
  <si>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</si>
  <si>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</si>
  <si>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</si>
  <si>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</si>
  <si>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</si>
  <si>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</si>
  <si>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</si>
  <si>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</si>
  <si>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</si>
  <si>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</si>
  <si>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</si>
  <si>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</si>
  <si>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</si>
  <si>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</si>
  <si>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</si>
  <si>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</si>
  <si>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</si>
  <si>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</si>
  <si>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</si>
  <si>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</si>
  <si>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</si>
  <si>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</si>
  <si>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</si>
  <si>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</si>
  <si>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</si>
  <si>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</si>
  <si>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</si>
  <si>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</si>
  <si>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</si>
  <si>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</si>
  <si>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</si>
  <si>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</si>
  <si>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</si>
  <si>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</si>
  <si>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</si>
  <si>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</si>
  <si>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</si>
  <si>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</si>
  <si>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</si>
  <si>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</si>
  <si>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</si>
  <si>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</si>
  <si>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</si>
  <si>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</si>
  <si>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</si>
  <si>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</si>
  <si>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</si>
  <si>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</si>
  <si>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</si>
  <si>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</si>
  <si>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</si>
  <si>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</si>
  <si>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</si>
  <si>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</si>
  <si>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</si>
  <si>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</si>
  <si>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</si>
  <si>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</si>
  <si>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</si>
  <si>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</si>
  <si>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</si>
  <si>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</si>
  <si>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</si>
  <si>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</si>
  <si>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</si>
  <si>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</si>
  <si>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</si>
  <si>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</si>
  <si>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</si>
  <si>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</si>
  <si>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</si>
  <si>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</si>
  <si>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</si>
  <si>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</si>
  <si>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</si>
  <si>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</si>
  <si>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</si>
  <si>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</si>
  <si>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</si>
  <si>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</si>
  <si>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</si>
  <si>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</si>
  <si>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</si>
  <si>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</si>
  <si>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</si>
  <si>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</si>
  <si>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</si>
  <si>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</si>
  <si>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</si>
  <si>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</si>
  <si>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</si>
  <si>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</si>
  <si>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</si>
  <si>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</si>
  <si>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</si>
  <si>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</si>
  <si>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</si>
  <si>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</si>
  <si>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</si>
  <si>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</si>
  <si>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</si>
  <si>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</si>
  <si>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</si>
  <si>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</si>
  <si>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</si>
  <si>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</si>
  <si>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</si>
  <si>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</si>
  <si>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</si>
  <si>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</si>
  <si>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</si>
  <si>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</si>
  <si>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</si>
  <si>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</si>
  <si>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</si>
  <si>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</si>
  <si>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</si>
  <si>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</si>
  <si>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</si>
  <si>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</si>
  <si>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</si>
  <si>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</si>
  <si>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</si>
  <si>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</si>
  <si>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</si>
  <si>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</si>
  <si>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</si>
  <si>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</si>
  <si>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</si>
  <si>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</si>
  <si>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</si>
  <si>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</si>
  <si>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</si>
  <si>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</si>
  <si>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</si>
  <si>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</si>
  <si>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</si>
  <si>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</si>
  <si>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</si>
  <si>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</si>
  <si>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</si>
  <si>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</si>
  <si>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</si>
  <si>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</si>
  <si>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</si>
  <si>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</si>
  <si>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</si>
  <si>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</si>
  <si>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</si>
  <si>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</si>
  <si>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</si>
  <si>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</si>
  <si>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</si>
  <si>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</si>
  <si>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</si>
  <si>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</si>
  <si>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</si>
  <si>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</si>
  <si>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</si>
  <si>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</si>
  <si>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</si>
  <si>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</si>
  <si>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</si>
  <si>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</si>
  <si>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</si>
  <si>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</si>
  <si>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</si>
  <si>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</si>
  <si>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</si>
  <si>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</si>
  <si>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</si>
  <si>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</si>
  <si>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</si>
  <si>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</si>
  <si>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</si>
  <si>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</si>
  <si>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</si>
  <si>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</si>
  <si>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</si>
  <si>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</si>
  <si>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</si>
  <si>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</si>
  <si>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</si>
  <si>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</si>
  <si>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</si>
  <si>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</si>
  <si>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</si>
  <si>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</si>
  <si>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</si>
  <si>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</si>
  <si>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</si>
  <si>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</si>
  <si>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</si>
  <si>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</si>
  <si>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</si>
  <si>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</si>
  <si>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</si>
  <si>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</si>
  <si>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</si>
  <si>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</si>
  <si>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</si>
  <si>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</si>
  <si>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</si>
  <si>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</si>
  <si>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</si>
  <si>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</si>
  <si>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</si>
  <si>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</si>
  <si>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</si>
  <si>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</si>
  <si>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</si>
  <si>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</si>
  <si>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</si>
  <si>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</si>
  <si>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</si>
  <si>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</si>
  <si>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</si>
  <si>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</si>
  <si>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</si>
  <si>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</si>
  <si>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</si>
  <si>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</si>
  <si>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</si>
  <si>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</si>
  <si>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</si>
  <si>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</si>
  <si>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</si>
  <si>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</si>
  <si>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</si>
  <si>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</si>
  <si>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</si>
  <si>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</si>
  <si>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</si>
  <si>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</si>
  <si>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</si>
  <si>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</si>
  <si>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</si>
  <si>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</si>
  <si>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</si>
  <si>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</si>
  <si>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</si>
  <si>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</si>
  <si>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</si>
  <si>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</si>
  <si>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</si>
  <si>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</si>
  <si>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</si>
  <si>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</si>
  <si>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</si>
  <si>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</si>
  <si>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</si>
  <si>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</si>
  <si>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</si>
  <si>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</si>
  <si>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</si>
  <si>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</si>
  <si>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</si>
  <si>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</si>
  <si>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</si>
  <si>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</si>
  <si>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</si>
  <si>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</si>
  <si>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</si>
  <si>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</si>
  <si>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</si>
  <si>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</si>
  <si>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</si>
  <si>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</si>
  <si>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</si>
  <si>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</si>
  <si>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</si>
  <si>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</si>
  <si>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</si>
  <si>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</si>
  <si>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</si>
  <si>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</si>
  <si>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</si>
  <si>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</si>
  <si>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</si>
  <si>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</si>
  <si>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</si>
  <si>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</si>
  <si>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</si>
  <si>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</si>
  <si>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</si>
  <si>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</si>
  <si>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</si>
  <si>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</si>
  <si>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</si>
  <si>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</si>
  <si>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</si>
  <si>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</si>
  <si>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</si>
  <si>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</si>
  <si>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</si>
  <si>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</si>
  <si>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</si>
  <si>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</si>
  <si>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</si>
  <si>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</si>
  <si>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</si>
  <si>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</si>
  <si>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</si>
  <si>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</si>
  <si>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</si>
  <si>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</si>
  <si>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</si>
  <si>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</si>
  <si>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</si>
  <si>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</si>
  <si>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</si>
  <si>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</si>
  <si>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</si>
  <si>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</si>
  <si>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</si>
  <si>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</si>
  <si>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</si>
  <si>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</si>
  <si>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</si>
  <si>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</si>
  <si>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</si>
  <si>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</si>
  <si>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</si>
  <si>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</si>
  <si>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</si>
  <si>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</si>
  <si>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</si>
  <si>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</si>
  <si>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</si>
  <si>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</si>
  <si>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</si>
  <si>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</si>
  <si>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</si>
  <si>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</si>
  <si>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</si>
  <si>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</si>
  <si>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</si>
  <si>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</si>
  <si>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</si>
  <si>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</si>
  <si>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</si>
  <si>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</si>
  <si>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</si>
  <si>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</si>
  <si>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</si>
  <si>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</si>
  <si>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</si>
  <si>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</si>
  <si>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</si>
  <si>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</si>
  <si>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</si>
  <si>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</si>
  <si>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</si>
  <si>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</si>
  <si>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</si>
  <si>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</si>
  <si>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</si>
  <si>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</si>
  <si>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</si>
  <si>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</si>
  <si>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</si>
  <si>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</si>
  <si>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</si>
  <si>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</si>
  <si>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</si>
  <si>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</si>
  <si>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</si>
  <si>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</si>
  <si>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</si>
  <si>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</si>
  <si>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</si>
  <si>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</si>
  <si>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</si>
  <si>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</si>
  <si>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</si>
  <si>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</si>
  <si>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</si>
  <si>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</si>
  <si>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</si>
  <si>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</si>
  <si>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</si>
  <si>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</si>
  <si>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</si>
  <si>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</si>
  <si>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</si>
  <si>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</si>
  <si>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</si>
  <si>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</si>
  <si>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</si>
  <si>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</si>
  <si>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</si>
  <si>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</si>
  <si>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</si>
  <si>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</si>
  <si>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</si>
  <si>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</si>
  <si>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</si>
  <si>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</si>
  <si>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</si>
  <si>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</si>
  <si>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</si>
  <si>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</si>
  <si>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</si>
  <si>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</si>
  <si>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</si>
  <si>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</si>
  <si>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</si>
  <si>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</si>
  <si>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</si>
  <si>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</si>
  <si>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</si>
  <si>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</si>
  <si>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</si>
  <si>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</si>
  <si>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</si>
  <si>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</si>
  <si>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</si>
  <si>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</si>
  <si>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</si>
  <si>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</si>
  <si>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</si>
  <si>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</si>
  <si>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</si>
  <si>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</si>
  <si>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</si>
  <si>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</si>
  <si>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</si>
  <si>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</si>
  <si>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</si>
  <si>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</si>
  <si>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</si>
  <si>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</si>
  <si>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</si>
  <si>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</si>
  <si>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</si>
  <si>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</si>
  <si>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</si>
  <si>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</si>
  <si>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</si>
  <si>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</si>
  <si>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</si>
  <si>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</si>
  <si>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</si>
  <si>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</si>
  <si>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</si>
  <si>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</si>
  <si>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</si>
  <si>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</si>
  <si>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</si>
  <si>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</si>
  <si>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</si>
  <si>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</si>
  <si>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</si>
  <si>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</si>
  <si>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</si>
  <si>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</si>
  <si>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</si>
  <si>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</si>
  <si>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</si>
  <si>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</si>
  <si>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</si>
  <si>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</si>
  <si>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</si>
  <si>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</si>
  <si>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</si>
  <si>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</si>
  <si>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</si>
  <si>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</si>
  <si>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</si>
  <si>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</si>
  <si>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</si>
  <si>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</si>
  <si>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</si>
  <si>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</si>
  <si>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</si>
  <si>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</si>
  <si>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</si>
  <si>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</si>
  <si>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</si>
  <si>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</si>
  <si>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</si>
  <si>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</si>
  <si>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</si>
  <si>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</si>
  <si>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</si>
  <si>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</si>
  <si>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</si>
  <si>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</si>
  <si>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</si>
  <si>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</si>
  <si>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</si>
  <si>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</si>
  <si>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</si>
  <si>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</si>
  <si>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</si>
  <si>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</si>
  <si>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</si>
  <si>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</si>
  <si>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</si>
  <si>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</si>
  <si>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</si>
  <si>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</si>
  <si>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</si>
  <si>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</si>
  <si>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</si>
  <si>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</si>
  <si>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</si>
  <si>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</si>
  <si>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</si>
  <si>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</si>
  <si>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</si>
  <si>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</si>
  <si>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</si>
  <si>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</si>
  <si>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</si>
  <si>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</si>
  <si>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</si>
  <si>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</si>
  <si>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</si>
  <si>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</si>
  <si>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</si>
  <si>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</si>
  <si>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</si>
  <si>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</si>
  <si>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</si>
  <si>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</si>
  <si>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</si>
  <si>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</si>
  <si>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</si>
  <si>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</si>
  <si>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</si>
  <si>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</si>
  <si>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</si>
  <si>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</si>
  <si>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</si>
  <si>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</si>
  <si>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</si>
  <si>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</si>
  <si>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</si>
  <si>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</si>
  <si>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</si>
  <si>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</si>
  <si>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</si>
  <si>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</si>
  <si>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</si>
  <si>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</si>
  <si>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</si>
  <si>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</si>
  <si>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</si>
  <si>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</si>
  <si>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</si>
  <si>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</si>
  <si>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</si>
  <si>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</si>
  <si>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</si>
  <si>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</si>
  <si>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</si>
  <si>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</si>
  <si>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</si>
  <si>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</si>
  <si>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</si>
  <si>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</si>
  <si>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</si>
  <si>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</si>
  <si>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</si>
  <si>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</si>
  <si>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</si>
  <si>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</si>
  <si>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</si>
  <si>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</si>
  <si>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</si>
  <si>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</si>
  <si>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</si>
  <si>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</si>
  <si>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</si>
  <si>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</si>
  <si>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</si>
  <si>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</si>
  <si>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</si>
  <si>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</si>
  <si>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</si>
  <si>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</si>
  <si>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</si>
  <si>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</si>
  <si>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</si>
  <si>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</si>
  <si>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</si>
  <si>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</si>
  <si>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</si>
  <si>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</si>
  <si>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</si>
  <si>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</si>
  <si>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</si>
  <si>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</si>
  <si>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</si>
  <si>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</si>
  <si>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</si>
  <si>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</si>
  <si>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</si>
  <si>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</si>
  <si>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</si>
  <si>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</si>
  <si>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</si>
  <si>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</si>
  <si>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</si>
  <si>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</si>
  <si>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</si>
  <si>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</si>
  <si>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</si>
  <si>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</si>
  <si>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</si>
  <si>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</si>
  <si>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</si>
  <si>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</si>
  <si>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</si>
  <si>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</si>
  <si>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</si>
  <si>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</si>
  <si>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</si>
  <si>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</si>
  <si>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</si>
  <si>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</si>
  <si>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</si>
  <si>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</si>
  <si>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</si>
  <si>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</si>
  <si>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</si>
  <si>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</si>
  <si>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</si>
  <si>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</si>
  <si>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</si>
  <si>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</si>
  <si>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</si>
  <si>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</si>
  <si>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</si>
  <si>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</si>
  <si>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</si>
  <si>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</si>
  <si>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</si>
  <si>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</si>
  <si>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</si>
  <si>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</si>
  <si>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</si>
  <si>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</si>
  <si>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</si>
  <si>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</si>
  <si>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</si>
  <si>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</si>
  <si>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</si>
  <si>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</si>
  <si>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</si>
  <si>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</si>
  <si>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</si>
  <si>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</si>
  <si>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</si>
  <si>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</si>
  <si>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</si>
  <si>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</si>
  <si>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</si>
  <si>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</si>
  <si>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</si>
  <si>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</si>
  <si>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</si>
  <si>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</si>
  <si>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</si>
  <si>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</si>
  <si>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</si>
  <si>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</si>
  <si>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</si>
  <si>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</si>
  <si>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</si>
  <si>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</si>
  <si>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</si>
  <si>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</si>
  <si>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</si>
  <si>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</si>
  <si>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</si>
  <si>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</si>
  <si>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</si>
  <si>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</si>
  <si>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</si>
  <si>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</si>
  <si>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</si>
  <si>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</si>
  <si>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</si>
  <si>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</si>
  <si>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</si>
  <si>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</si>
  <si>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</si>
  <si>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</si>
  <si>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</si>
  <si>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</si>
  <si>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</si>
  <si>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</si>
  <si>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</si>
  <si>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</si>
  <si>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</si>
  <si>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</si>
  <si>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</si>
  <si>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</si>
  <si>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</si>
  <si>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</si>
  <si>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</si>
  <si>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</si>
  <si>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</si>
  <si>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</si>
  <si>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</si>
  <si>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</si>
  <si>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</si>
  <si>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</si>
  <si>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</si>
  <si>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</si>
  <si>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</si>
  <si>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</si>
  <si>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</si>
  <si>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</si>
  <si>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</si>
  <si>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</si>
  <si>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</si>
  <si>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</si>
  <si>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</si>
  <si>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</si>
  <si>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</si>
  <si>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</si>
  <si>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</si>
  <si>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</si>
  <si>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</si>
  <si>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</si>
  <si>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</si>
  <si>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</si>
  <si>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</si>
  <si>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</si>
  <si>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</si>
  <si>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</si>
  <si>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</si>
  <si>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</si>
  <si>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</si>
  <si>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</si>
  <si>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</si>
  <si>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</si>
  <si>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</si>
  <si>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</si>
  <si>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</si>
  <si>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</si>
  <si>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</si>
  <si>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</si>
  <si>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</si>
  <si>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</si>
  <si>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</si>
  <si>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</si>
  <si>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</si>
  <si>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</si>
  <si>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</si>
  <si>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</si>
  <si>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</si>
  <si>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</si>
  <si>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</si>
  <si>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</si>
  <si>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</si>
  <si>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</si>
  <si>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</si>
  <si>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</si>
  <si>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</si>
  <si>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</si>
  <si>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</si>
  <si>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</si>
  <si>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</si>
  <si>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</si>
  <si>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</si>
  <si>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</si>
  <si>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</si>
  <si>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</si>
  <si>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</si>
  <si>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</si>
  <si>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</si>
  <si>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</si>
  <si>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</si>
  <si>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</si>
  <si>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</si>
  <si>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</si>
  <si>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</si>
  <si>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</si>
  <si>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</si>
  <si>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</si>
  <si>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</si>
  <si>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</si>
  <si>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</si>
  <si>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</si>
  <si>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</si>
  <si>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</si>
  <si>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</si>
  <si>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</si>
  <si>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</si>
  <si>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</si>
  <si>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</si>
  <si>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</si>
  <si>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</si>
  <si>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</si>
  <si>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</si>
  <si>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</si>
  <si>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</si>
  <si>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</si>
  <si>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</si>
  <si>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</si>
  <si>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</si>
  <si>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</si>
  <si>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</si>
  <si>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</si>
  <si>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</si>
  <si>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</si>
  <si>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</si>
  <si>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</si>
  <si>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</si>
  <si>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</si>
  <si>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</si>
  <si>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</si>
  <si>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</si>
  <si>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</si>
  <si>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</si>
  <si>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</si>
  <si>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</si>
  <si>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</si>
  <si>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</si>
  <si>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</si>
  <si>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</si>
  <si>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</si>
  <si>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</si>
  <si>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</si>
  <si>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</si>
  <si>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</si>
  <si>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</si>
  <si>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</si>
  <si>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</si>
  <si>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</si>
  <si>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</si>
  <si>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</si>
  <si>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</si>
  <si>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</si>
  <si>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</si>
  <si>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</si>
  <si>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</si>
  <si>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</si>
  <si>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</si>
  <si>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</si>
  <si>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</si>
  <si>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</si>
  <si>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</si>
  <si>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</si>
  <si>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</si>
  <si>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</si>
  <si>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</si>
  <si>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</si>
  <si>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</si>
  <si>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</si>
  <si>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</si>
  <si>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</si>
  <si>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</si>
  <si>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</si>
  <si>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</si>
  <si>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</si>
  <si>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</si>
  <si>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</si>
  <si>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</si>
  <si>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</si>
  <si>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</si>
  <si>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</si>
  <si>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</si>
  <si>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</si>
  <si>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</si>
  <si>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</si>
  <si>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</si>
  <si>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</si>
  <si>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</si>
  <si>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</si>
  <si>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</si>
  <si>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</si>
  <si>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</si>
  <si>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</si>
  <si>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</si>
  <si>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</si>
  <si>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</si>
  <si>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</si>
  <si>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</si>
  <si>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</si>
  <si>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</si>
  <si>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</si>
  <si>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</si>
  <si>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</si>
  <si>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</si>
  <si>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</si>
  <si>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</si>
  <si>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</si>
  <si>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</si>
  <si>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</si>
  <si>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</si>
  <si>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</si>
  <si>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</si>
  <si>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</si>
  <si>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</si>
  <si>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</si>
  <si>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</si>
  <si>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</si>
  <si>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</si>
  <si>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</si>
  <si>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</si>
  <si>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</si>
  <si>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</si>
  <si>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</si>
  <si>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</si>
  <si>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</si>
  <si>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</si>
  <si>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</si>
  <si>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</si>
  <si>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</si>
  <si>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</si>
  <si>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</si>
  <si>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</si>
  <si>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</si>
  <si>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</si>
  <si>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</si>
  <si>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</si>
  <si>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</si>
  <si>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</si>
  <si>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</si>
  <si>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</si>
  <si>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</si>
  <si>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</si>
  <si>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</si>
  <si>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</si>
  <si>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</si>
  <si>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</si>
  <si>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</si>
  <si>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</si>
  <si>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</si>
  <si>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</si>
  <si>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</si>
  <si>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</si>
  <si>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</si>
  <si>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</si>
  <si>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</si>
  <si>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</si>
  <si>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</si>
  <si>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</si>
  <si>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</si>
  <si>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</si>
  <si>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</si>
  <si>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</si>
  <si>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</si>
  <si>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</si>
  <si>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</si>
  <si>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</si>
  <si>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</si>
  <si>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</si>
  <si>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</si>
  <si>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</si>
  <si>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</si>
  <si>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</si>
  <si>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</si>
  <si>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</si>
  <si>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</si>
  <si>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</si>
  <si>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</si>
  <si>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</si>
  <si>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</si>
  <si>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</si>
  <si>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</si>
  <si>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</si>
  <si>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</si>
  <si>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</si>
  <si>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</si>
  <si>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</si>
  <si>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</si>
  <si>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</si>
  <si>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</si>
  <si>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</si>
  <si>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</si>
  <si>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</si>
  <si>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</si>
  <si>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</si>
  <si>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</si>
  <si>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</si>
  <si>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</si>
  <si>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</si>
  <si>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</si>
  <si>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</si>
  <si>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</si>
  <si>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</si>
  <si>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</si>
  <si>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</si>
  <si>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</si>
  <si>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</si>
  <si>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</si>
  <si>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</si>
  <si>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</si>
  <si>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</si>
  <si>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</si>
  <si>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</si>
  <si>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</si>
  <si>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</si>
  <si>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</si>
  <si>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</si>
  <si>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</si>
  <si>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</si>
  <si>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</si>
  <si>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</si>
  <si>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</si>
  <si>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</si>
  <si>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</si>
  <si>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</si>
  <si>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</si>
  <si>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</si>
  <si>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</si>
  <si>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</si>
  <si>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</si>
  <si>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</si>
  <si>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</si>
  <si>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</si>
  <si>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</si>
  <si>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</si>
  <si>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</si>
  <si>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</si>
  <si>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</si>
  <si>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</si>
  <si>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</si>
  <si>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</si>
  <si>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</si>
  <si>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</si>
  <si>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</si>
  <si>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</si>
  <si>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</si>
  <si>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</si>
  <si>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</si>
  <si>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</si>
  <si>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</si>
  <si>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</si>
  <si>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</si>
  <si>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</si>
  <si>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</si>
  <si>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</si>
  <si>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</si>
  <si>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</si>
  <si>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</si>
  <si>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</si>
  <si>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</si>
  <si>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</si>
  <si>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</si>
  <si>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</si>
  <si>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</si>
  <si>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</si>
  <si>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</si>
  <si>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</si>
  <si>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</si>
  <si>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</si>
  <si>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</si>
  <si>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</si>
  <si>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</si>
  <si>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</si>
  <si>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</si>
  <si>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</si>
  <si>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</si>
  <si>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</si>
  <si>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</si>
  <si>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</si>
  <si>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</si>
  <si>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</si>
  <si>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</si>
  <si>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</si>
  <si>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</si>
  <si>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</si>
  <si>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</si>
  <si>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</si>
  <si>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</si>
  <si>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</si>
  <si>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</si>
  <si>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</si>
  <si>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</si>
  <si>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</si>
  <si>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</si>
  <si>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</si>
  <si>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</si>
  <si>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</si>
  <si>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</si>
  <si>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</si>
  <si>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</si>
  <si>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</si>
  <si>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</si>
  <si>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</si>
  <si>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</si>
  <si>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</si>
  <si>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</si>
  <si>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</si>
  <si>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</si>
  <si>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</si>
  <si>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</si>
  <si>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</si>
  <si>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</si>
  <si>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</si>
  <si>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</si>
  <si>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</si>
  <si>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</si>
  <si>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</si>
  <si>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</si>
  <si>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</si>
  <si>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</si>
  <si>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</si>
  <si>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</si>
  <si>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</si>
  <si>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</si>
  <si>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</si>
  <si>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</si>
  <si>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</si>
  <si>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</si>
  <si>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</si>
  <si>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</si>
  <si>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</si>
  <si>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</si>
  <si>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</si>
  <si>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</si>
  <si>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</si>
  <si>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</si>
  <si>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</si>
  <si>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</si>
  <si>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</si>
  <si>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</si>
  <si>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</si>
  <si>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</si>
  <si>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</si>
  <si>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</si>
  <si>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</si>
  <si>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</si>
  <si>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</si>
  <si>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</si>
  <si>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</si>
  <si>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</si>
  <si>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</si>
  <si>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</si>
  <si>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</si>
  <si>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</si>
  <si>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</si>
  <si>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</si>
  <si>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</si>
  <si>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</si>
  <si>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</si>
  <si>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</si>
  <si>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</si>
  <si>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</si>
  <si>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</si>
  <si>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</si>
  <si>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</si>
  <si>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</si>
  <si>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</si>
  <si>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</si>
  <si>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</si>
  <si>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</si>
  <si>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</si>
  <si>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</si>
  <si>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</si>
  <si>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</si>
  <si>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</si>
  <si>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</si>
  <si>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</si>
  <si>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</si>
  <si>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</si>
  <si>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</si>
  <si>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</si>
  <si>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</si>
  <si>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</si>
  <si>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</si>
  <si>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</si>
  <si>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</si>
  <si>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</si>
  <si>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</si>
  <si>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</si>
  <si>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</si>
  <si>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</si>
  <si>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</si>
  <si>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</si>
  <si>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</si>
  <si>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</si>
  <si>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</si>
  <si>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</si>
  <si>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</si>
  <si>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</si>
  <si>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</si>
  <si>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</si>
  <si>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</si>
  <si>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</si>
  <si>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</si>
  <si>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</si>
  <si>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</si>
  <si>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</si>
  <si>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</si>
  <si>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</si>
  <si>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</si>
  <si>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</si>
  <si>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</si>
  <si>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</si>
  <si>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</si>
  <si>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</si>
  <si>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</si>
  <si>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</si>
  <si>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</si>
  <si>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</si>
  <si>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</si>
  <si>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</si>
  <si>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</si>
  <si>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</si>
  <si>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</si>
  <si>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</si>
  <si>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</si>
  <si>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</si>
  <si>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</si>
  <si>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</si>
  <si>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</si>
  <si>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</si>
  <si>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</si>
  <si>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</si>
  <si>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</si>
  <si>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</si>
  <si>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</si>
  <si>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</si>
  <si>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</si>
  <si>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</si>
  <si>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</si>
  <si>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</si>
  <si>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</si>
  <si>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</si>
  <si>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</si>
  <si>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</si>
  <si>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</si>
  <si>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</si>
  <si>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</si>
  <si>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</si>
  <si>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</si>
  <si>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</si>
  <si>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</si>
  <si>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</si>
  <si>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</si>
  <si>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</si>
  <si>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</si>
  <si>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</si>
  <si>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</si>
  <si>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</si>
  <si>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</si>
  <si>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</si>
  <si>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</si>
  <si>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</si>
  <si>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</si>
  <si>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</si>
  <si>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</si>
  <si>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</si>
  <si>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</si>
  <si>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</si>
  <si>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</si>
  <si>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</si>
  <si>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</si>
  <si>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</si>
  <si>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</si>
  <si>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</si>
  <si>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</si>
  <si>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</si>
  <si>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</si>
  <si>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</si>
  <si>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</si>
  <si>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</si>
  <si>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</si>
  <si>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</si>
  <si>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</si>
  <si>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</si>
  <si>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</si>
  <si>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</si>
  <si>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</si>
  <si>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</si>
  <si>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</si>
  <si>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</si>
  <si>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</si>
  <si>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</si>
  <si>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</si>
  <si>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</si>
  <si>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</si>
  <si>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</si>
  <si>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</si>
  <si>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</si>
  <si>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</si>
  <si>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</si>
  <si>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</si>
  <si>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</si>
  <si>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</si>
  <si>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</si>
  <si>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</si>
  <si>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</si>
  <si>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</si>
  <si>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</si>
  <si>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</si>
  <si>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</si>
  <si>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</si>
  <si>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</si>
  <si>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</si>
  <si>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</si>
  <si>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</si>
  <si>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</si>
  <si>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</si>
  <si>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</si>
  <si>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</si>
  <si>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</si>
  <si>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</si>
  <si>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</si>
  <si>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</si>
  <si>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</si>
  <si>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</si>
  <si>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</si>
  <si>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</si>
  <si>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</si>
  <si>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</si>
  <si>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</si>
  <si>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</si>
  <si>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</si>
  <si>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</si>
  <si>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</si>
  <si>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</si>
  <si>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</si>
  <si>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</si>
  <si>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</si>
  <si>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</si>
  <si>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</si>
  <si>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</si>
  <si>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</si>
  <si>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</si>
  <si>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</si>
  <si>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</si>
  <si>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</si>
  <si>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</si>
  <si>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</si>
  <si>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</si>
  <si>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</si>
  <si>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</si>
  <si>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</si>
  <si>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</si>
  <si>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</si>
  <si>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</si>
  <si>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</si>
  <si>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</si>
  <si>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</si>
  <si>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</si>
  <si>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</si>
  <si>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</si>
  <si>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</si>
  <si>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</si>
  <si>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</si>
  <si>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</si>
  <si>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</si>
  <si>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</si>
  <si>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</si>
  <si>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</si>
  <si>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</si>
  <si>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</si>
  <si>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</si>
  <si>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</si>
  <si>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</si>
  <si>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</si>
  <si>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</si>
  <si>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</si>
  <si>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</si>
  <si>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</si>
  <si>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</si>
  <si>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</si>
  <si>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</si>
  <si>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</si>
  <si>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</si>
  <si>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</si>
  <si>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</si>
  <si>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</si>
  <si>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</si>
  <si>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</si>
  <si>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</si>
  <si>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</si>
  <si>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</si>
  <si>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</si>
  <si>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</si>
  <si>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</si>
  <si>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</si>
  <si>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</si>
  <si>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</si>
  <si>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</si>
  <si>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</si>
  <si>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</si>
  <si>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</si>
  <si>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</si>
  <si>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</si>
  <si>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</si>
  <si>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</si>
  <si>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</si>
  <si>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</si>
  <si>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</si>
  <si>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</si>
  <si>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</si>
  <si>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</si>
  <si>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</si>
  <si>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</si>
  <si>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</si>
  <si>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</si>
  <si>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</si>
  <si>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</si>
  <si>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</si>
  <si>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</si>
  <si>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</si>
  <si>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</si>
  <si>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</si>
  <si>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</si>
  <si>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</si>
  <si>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</si>
  <si>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</si>
  <si>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</si>
  <si>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</si>
  <si>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</si>
  <si>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</si>
  <si>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</si>
  <si>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</si>
  <si>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</si>
  <si>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</si>
  <si>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</si>
  <si>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</si>
  <si>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</si>
  <si>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</si>
  <si>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</si>
  <si>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</si>
  <si>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</si>
  <si>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</si>
  <si>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</si>
  <si>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</si>
  <si>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</si>
  <si>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</si>
  <si>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</si>
  <si>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</si>
  <si>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</si>
  <si>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</si>
  <si>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</si>
  <si>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</si>
  <si>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</si>
  <si>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</si>
  <si>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</si>
  <si>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</si>
  <si>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</si>
  <si>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</si>
  <si>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</si>
  <si>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</si>
  <si>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</si>
  <si>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</si>
  <si>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</si>
  <si>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</si>
  <si>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</si>
  <si>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</si>
  <si>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</si>
  <si>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</si>
  <si>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</si>
  <si>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</si>
  <si>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</si>
  <si>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</si>
  <si>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</si>
  <si>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</si>
  <si>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</si>
  <si>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</si>
  <si>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</si>
  <si>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</si>
  <si>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</si>
  <si>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</si>
  <si>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</si>
  <si>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</si>
  <si>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</si>
  <si>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</si>
  <si>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</si>
  <si>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</si>
  <si>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</si>
  <si>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</si>
  <si>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</si>
  <si>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</si>
  <si>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</si>
  <si>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</si>
  <si>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</si>
  <si>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</si>
  <si>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</si>
  <si>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</si>
  <si>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</si>
  <si>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</si>
  <si>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</si>
  <si>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</si>
  <si>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</si>
  <si>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</si>
  <si>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</si>
  <si>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</si>
  <si>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</si>
  <si>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</si>
  <si>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</si>
  <si>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</si>
  <si>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</si>
  <si>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</si>
  <si>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</si>
  <si>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</si>
  <si>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</si>
  <si>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</si>
  <si>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</si>
  <si>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</si>
  <si>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</si>
  <si>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</si>
  <si>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</si>
  <si>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</si>
  <si>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</si>
  <si>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</si>
  <si>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</si>
  <si>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</si>
  <si>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</si>
  <si>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</si>
  <si>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</si>
  <si>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</si>
  <si>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</si>
  <si>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</si>
  <si>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</si>
  <si>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</si>
  <si>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</si>
  <si>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</si>
  <si>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</si>
  <si>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</si>
  <si>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</si>
  <si>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</si>
  <si>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</si>
  <si>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</si>
  <si>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</si>
  <si>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</si>
  <si>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</si>
  <si>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</si>
  <si>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</si>
  <si>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</si>
  <si>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</si>
  <si>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</si>
  <si>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</si>
  <si>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</si>
  <si>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</si>
  <si>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</si>
  <si>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</si>
  <si>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</si>
  <si>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</si>
  <si>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</si>
  <si>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</si>
  <si>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</si>
  <si>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</si>
  <si>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</si>
  <si>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</si>
  <si>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</si>
  <si>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</si>
  <si>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</si>
  <si>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</si>
  <si>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</si>
  <si>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</si>
  <si>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</si>
  <si>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</si>
  <si>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</si>
  <si>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</si>
  <si>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</si>
  <si>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</si>
  <si>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</si>
  <si>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</si>
  <si>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</si>
  <si>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</si>
  <si>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</si>
  <si>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</si>
  <si>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</si>
  <si>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</si>
  <si>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</si>
  <si>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</si>
  <si>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</si>
  <si>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</si>
  <si>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</si>
  <si>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</si>
  <si>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</si>
  <si>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</si>
  <si>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</si>
  <si>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</si>
  <si>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</si>
  <si>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</si>
  <si>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</si>
  <si>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</si>
  <si>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</si>
  <si>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</si>
  <si>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</si>
  <si>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</si>
  <si>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</si>
  <si>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</si>
  <si>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</si>
  <si>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</si>
  <si>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</si>
  <si>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</si>
  <si>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</si>
  <si>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</si>
  <si>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</si>
  <si>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</si>
  <si>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</si>
  <si>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</si>
  <si>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</si>
  <si>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</si>
  <si>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</si>
  <si>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</si>
  <si>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</si>
  <si>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</si>
  <si>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</si>
  <si>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</si>
  <si>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</si>
  <si>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</si>
  <si>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</si>
  <si>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</si>
  <si>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</si>
  <si>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</si>
  <si>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</si>
  <si>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</si>
  <si>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</si>
  <si>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</si>
  <si>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</si>
  <si>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</si>
  <si>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</si>
  <si>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</si>
  <si>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</si>
  <si>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</si>
  <si>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</si>
  <si>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</si>
  <si>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</si>
  <si>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</si>
  <si>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</si>
  <si>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</si>
  <si>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</si>
  <si>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</si>
  <si>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</si>
  <si>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</si>
  <si>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</si>
  <si>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</si>
  <si>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</si>
  <si>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</si>
  <si>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</si>
  <si>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</si>
  <si>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</si>
  <si>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</si>
  <si>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</si>
  <si>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</si>
  <si>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</si>
  <si>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</si>
  <si>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</si>
  <si>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</si>
  <si>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</si>
  <si>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</si>
  <si>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</si>
  <si>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</si>
  <si>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</si>
  <si>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</si>
  <si>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</si>
  <si>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</si>
  <si>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</si>
  <si>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</si>
  <si>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</si>
  <si>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</si>
  <si>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</si>
  <si>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</si>
  <si>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</si>
  <si>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</si>
  <si>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</si>
  <si>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</si>
  <si>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</si>
  <si>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</si>
  <si>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</si>
  <si>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</si>
  <si>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</si>
  <si>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</si>
  <si>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</si>
  <si>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</si>
  <si>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</si>
  <si>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</si>
  <si>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</si>
  <si>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</si>
  <si>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</si>
  <si>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</si>
  <si>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</si>
  <si>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</si>
  <si>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</si>
  <si>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</si>
  <si>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</si>
  <si>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</si>
  <si>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</si>
  <si>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</si>
  <si>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</si>
  <si>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</si>
  <si>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</si>
  <si>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</si>
  <si>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</si>
  <si>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</si>
  <si>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</si>
  <si>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</si>
  <si>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</si>
  <si>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</si>
  <si>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</si>
  <si>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</si>
  <si>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</si>
  <si>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</si>
  <si>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</si>
  <si>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</si>
  <si>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</si>
  <si>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</si>
  <si>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</si>
  <si>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</si>
  <si>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</si>
  <si>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</si>
  <si>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</si>
  <si>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</si>
  <si>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</si>
  <si>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</si>
  <si>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</si>
  <si>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</si>
  <si>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</si>
  <si>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</si>
  <si>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</si>
  <si>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</si>
  <si>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</si>
  <si>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</si>
  <si>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</si>
  <si>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</si>
  <si>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</si>
  <si>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</si>
  <si>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</si>
  <si>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</si>
  <si>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</si>
  <si>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</si>
  <si>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</si>
  <si>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</si>
  <si>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</si>
  <si>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</si>
  <si>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</si>
  <si>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</si>
  <si>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</si>
  <si>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</si>
  <si>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</si>
  <si>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</si>
  <si>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</si>
  <si>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</si>
  <si>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</si>
  <si>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</si>
  <si>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</si>
  <si>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</si>
  <si>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</si>
  <si>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</si>
  <si>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</si>
  <si>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</si>
  <si>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</si>
  <si>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</si>
  <si>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</si>
  <si>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</si>
  <si>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</si>
  <si>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</si>
  <si>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</si>
  <si>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</si>
  <si>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</si>
  <si>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</si>
  <si>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</si>
  <si>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</si>
  <si>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</si>
  <si>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</si>
  <si>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</si>
  <si>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</si>
  <si>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</si>
  <si>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</si>
  <si>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</si>
  <si>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</si>
  <si>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</si>
  <si>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</si>
  <si>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</si>
  <si>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</si>
  <si>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</si>
  <si>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</si>
  <si>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</si>
  <si>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</si>
  <si>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</si>
  <si>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</si>
  <si>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</si>
  <si>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</si>
  <si>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</si>
  <si>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</si>
  <si>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</si>
  <si>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</si>
  <si>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</si>
  <si>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</si>
  <si>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</si>
  <si>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</si>
  <si>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</si>
  <si>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</si>
  <si>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</si>
  <si>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</si>
  <si>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</si>
  <si>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</si>
  <si>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</si>
  <si>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</si>
  <si>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</si>
  <si>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</si>
  <si>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</si>
  <si>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</si>
  <si>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</si>
  <si>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</si>
  <si>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</si>
  <si>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</si>
  <si>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</si>
  <si>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</si>
  <si>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</si>
  <si>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</si>
  <si>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</si>
  <si>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</si>
  <si>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</si>
  <si>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</si>
  <si>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</si>
  <si>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</si>
  <si>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</si>
  <si>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</si>
  <si>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</si>
  <si>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</si>
  <si>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</si>
  <si>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</si>
  <si>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</si>
  <si>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</si>
  <si>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</si>
  <si>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</si>
  <si>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</si>
  <si>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</si>
  <si>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</si>
  <si>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</si>
  <si>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</si>
  <si>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</si>
  <si>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</si>
  <si>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</si>
  <si>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</si>
  <si>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</si>
  <si>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</si>
  <si>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</si>
  <si>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</si>
  <si>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</si>
  <si>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</si>
  <si>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</si>
  <si>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</si>
  <si>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</si>
  <si>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</si>
  <si>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</si>
  <si>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</si>
  <si>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</si>
  <si>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</si>
  <si>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</si>
  <si>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</si>
  <si>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</si>
  <si>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</si>
  <si>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</si>
  <si>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</si>
  <si>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</si>
  <si>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</si>
  <si>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</si>
  <si>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</si>
  <si>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</si>
  <si>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</si>
  <si>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</si>
  <si>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</si>
  <si>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</si>
  <si>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</si>
  <si>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</si>
  <si>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</si>
  <si>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</si>
  <si>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</si>
  <si>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</si>
  <si>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</si>
  <si>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</si>
  <si>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</si>
  <si>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</si>
  <si>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</si>
  <si>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</si>
  <si>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</si>
  <si>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</si>
  <si>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</si>
  <si>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</si>
  <si>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</si>
  <si>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</si>
  <si>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</si>
  <si>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</si>
  <si>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</si>
  <si>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</si>
  <si>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</si>
  <si>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</si>
  <si>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</si>
  <si>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</si>
  <si>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</si>
  <si>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</si>
  <si>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</si>
  <si>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</si>
  <si>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</si>
  <si>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</si>
  <si>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</si>
  <si>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</si>
  <si>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</si>
  <si>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</si>
  <si>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</si>
  <si>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</si>
  <si>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</si>
  <si>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</si>
  <si>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</si>
  <si>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</si>
  <si>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</si>
  <si>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</si>
  <si>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</si>
  <si>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</si>
  <si>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</si>
  <si>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</si>
  <si>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</si>
  <si>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</si>
  <si>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</si>
  <si>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</si>
  <si>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</si>
  <si>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</si>
  <si>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</si>
  <si>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</si>
  <si>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</si>
  <si>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</si>
  <si>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</si>
  <si>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</si>
  <si>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</si>
  <si>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</si>
  <si>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</si>
  <si>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</si>
  <si>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</si>
  <si>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</si>
  <si>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</si>
  <si>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</si>
  <si>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</si>
  <si>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</si>
  <si>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</si>
  <si>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</si>
  <si>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</si>
  <si>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</si>
  <si>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</si>
  <si>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</si>
  <si>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</si>
  <si>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</si>
  <si>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</si>
  <si>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</si>
  <si>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</si>
  <si>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</si>
  <si>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</si>
  <si>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</si>
  <si>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</si>
  <si>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</si>
  <si>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</si>
  <si>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</si>
  <si>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</si>
  <si>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</si>
  <si>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</si>
  <si>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</si>
  <si>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</si>
  <si>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</si>
  <si>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</si>
  <si>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</si>
  <si>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</si>
  <si>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</si>
  <si>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</si>
  <si>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</si>
  <si>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</si>
  <si>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</si>
  <si>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</si>
  <si>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</si>
  <si>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</si>
  <si>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</si>
  <si>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</si>
  <si>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</si>
  <si>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</si>
  <si>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</si>
  <si>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</si>
  <si>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</si>
  <si>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</si>
  <si>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</si>
  <si>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</si>
  <si>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</si>
  <si>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</si>
  <si>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</si>
  <si>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</si>
  <si>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</si>
  <si>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</si>
  <si>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</si>
  <si>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</si>
  <si>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</si>
  <si>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</si>
  <si>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</si>
  <si>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</si>
  <si>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</si>
  <si>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</si>
  <si>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</si>
  <si>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</si>
  <si>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</si>
  <si>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</si>
  <si>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</si>
  <si>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</si>
  <si>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</si>
  <si>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</si>
  <si>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</si>
  <si>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</si>
  <si>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</si>
  <si>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</si>
  <si>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</si>
  <si>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</si>
  <si>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</si>
  <si>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</si>
  <si>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</si>
  <si>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</si>
  <si>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</si>
  <si>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</si>
  <si>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</si>
  <si>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</si>
  <si>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</si>
  <si>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</si>
  <si>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</si>
  <si>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</si>
  <si>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</si>
  <si>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</si>
  <si>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</si>
  <si>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</si>
  <si>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</si>
  <si>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</si>
  <si>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</si>
  <si>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</si>
  <si>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</si>
  <si>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</si>
  <si>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</si>
  <si>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</si>
  <si>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</si>
  <si>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</si>
  <si>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</si>
  <si>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</si>
  <si>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</si>
  <si>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</si>
  <si>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</si>
  <si>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</si>
  <si>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</si>
  <si>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</si>
  <si>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</si>
  <si>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</si>
  <si>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</si>
  <si>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</si>
  <si>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</si>
  <si>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</si>
  <si>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</si>
  <si>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</si>
  <si>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</si>
  <si>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</si>
  <si>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</si>
  <si>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</si>
  <si>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</si>
  <si>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</si>
  <si>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</si>
  <si>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</si>
  <si>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</si>
  <si>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</si>
  <si>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</si>
  <si>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</si>
  <si>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</si>
  <si>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</si>
  <si>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</si>
  <si>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</si>
  <si>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</si>
  <si>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</si>
  <si>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</si>
  <si>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</si>
  <si>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</si>
  <si>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</si>
  <si>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</si>
  <si>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</si>
  <si>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</si>
  <si>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</si>
  <si>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</si>
  <si>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</si>
  <si>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</si>
  <si>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</si>
  <si>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</si>
  <si>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</si>
  <si>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</si>
  <si>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</si>
  <si>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</si>
  <si>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</si>
  <si>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</si>
  <si>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</si>
  <si>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</si>
  <si>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</si>
  <si>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</si>
  <si>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</si>
  <si>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</si>
  <si>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</si>
  <si>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</si>
  <si>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</si>
  <si>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</si>
  <si>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</si>
  <si>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</si>
  <si>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</si>
  <si>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</si>
  <si>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</si>
  <si>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</si>
  <si>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</si>
  <si>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</si>
  <si>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</si>
  <si>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</si>
  <si>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</si>
  <si>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</si>
  <si>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</si>
  <si>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</si>
  <si>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</si>
  <si>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</si>
  <si>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</si>
  <si>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</si>
  <si>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</si>
  <si>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</si>
  <si>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</si>
  <si>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</si>
  <si>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</si>
  <si>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</si>
  <si>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</si>
  <si>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</si>
  <si>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</si>
  <si>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</si>
  <si>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</si>
  <si>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</si>
  <si>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</si>
  <si>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</si>
  <si>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</si>
  <si>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</si>
  <si>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</si>
  <si>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</si>
  <si>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</si>
  <si>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</si>
  <si>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</si>
  <si>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</si>
  <si>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</si>
  <si>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</si>
  <si>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</si>
  <si>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</si>
  <si>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</si>
  <si>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</si>
  <si>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</si>
  <si>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</si>
  <si>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</si>
  <si>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</si>
  <si>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</si>
  <si>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</si>
  <si>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</si>
  <si>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</si>
  <si>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</si>
  <si>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</si>
  <si>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</si>
  <si>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</si>
  <si>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</si>
  <si>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</si>
  <si>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</si>
  <si>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</si>
  <si>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</si>
  <si>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</si>
  <si>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</si>
  <si>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</si>
  <si>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</si>
  <si>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</si>
  <si>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</si>
  <si>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</si>
  <si>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</si>
  <si>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</si>
  <si>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</si>
  <si>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</si>
  <si>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</si>
  <si>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</si>
  <si>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</si>
  <si>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</si>
  <si>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</si>
  <si>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</si>
  <si>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</si>
  <si>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</si>
  <si>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</si>
  <si>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</si>
  <si>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</si>
  <si>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</si>
  <si>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</si>
  <si>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</si>
  <si>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</si>
  <si>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</si>
  <si>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</si>
  <si>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</si>
  <si>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</si>
  <si>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</si>
  <si>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</si>
  <si>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</si>
  <si>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</si>
  <si>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</si>
  <si>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</si>
  <si>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</si>
  <si>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</si>
  <si>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</si>
  <si>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</si>
  <si>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</si>
  <si>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</si>
  <si>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</si>
  <si>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</si>
  <si>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</si>
  <si>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</si>
  <si>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</si>
  <si>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</si>
  <si>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</si>
  <si>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</si>
  <si>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</si>
  <si>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</si>
  <si>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</si>
  <si>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</si>
  <si>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</si>
  <si>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</si>
  <si>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</si>
  <si>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</si>
  <si>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</si>
  <si>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</si>
  <si>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</si>
  <si>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</si>
  <si>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</si>
  <si>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</si>
  <si>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</si>
  <si>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</si>
  <si>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</si>
  <si>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</si>
  <si>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</si>
  <si>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</si>
  <si>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</si>
  <si>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</si>
  <si>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</si>
  <si>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</si>
  <si>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</si>
  <si>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</si>
  <si>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</si>
  <si>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</si>
  <si>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</si>
  <si>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</si>
  <si>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</si>
  <si>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</si>
  <si>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</si>
  <si>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</si>
  <si>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</si>
  <si>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</si>
  <si>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</si>
  <si>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</si>
  <si>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</si>
  <si>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</si>
  <si>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</si>
  <si>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</si>
  <si>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</si>
  <si>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</si>
  <si>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</si>
  <si>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</si>
  <si>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</si>
  <si>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</si>
  <si>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</si>
  <si>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</si>
  <si>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</si>
  <si>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</si>
  <si>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</si>
  <si>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</si>
  <si>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</si>
  <si>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</si>
  <si>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</si>
  <si>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</si>
  <si>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</si>
  <si>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</si>
  <si>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</si>
  <si>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</si>
  <si>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</si>
  <si>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</si>
  <si>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</si>
  <si>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</si>
  <si>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</si>
  <si>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</si>
  <si>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</si>
  <si>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</si>
  <si>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</si>
  <si>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</si>
  <si>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</si>
  <si>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</si>
  <si>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</si>
  <si>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</si>
  <si>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</si>
  <si>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</si>
  <si>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</si>
  <si>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</si>
  <si>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</si>
  <si>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</si>
  <si>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</si>
  <si>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</si>
  <si>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</si>
  <si>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</si>
  <si>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</si>
  <si>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</si>
  <si>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</si>
  <si>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</si>
  <si>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</si>
  <si>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</si>
  <si>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</si>
  <si>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</si>
  <si>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</si>
  <si>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</si>
  <si>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</si>
  <si>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</si>
  <si>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</si>
  <si>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</si>
  <si>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</si>
  <si>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</si>
  <si>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</si>
  <si>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</si>
  <si>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</si>
  <si>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</si>
  <si>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</si>
  <si>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</si>
  <si>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</si>
  <si>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</si>
  <si>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</si>
  <si>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</si>
  <si>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</si>
  <si>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</si>
  <si>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</si>
  <si>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</si>
  <si>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</si>
  <si>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</si>
  <si>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</si>
  <si>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</si>
  <si>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</si>
  <si>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</si>
  <si>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</si>
  <si>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</si>
  <si>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</si>
  <si>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</si>
  <si>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</si>
  <si>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</si>
  <si>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</si>
  <si>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</si>
  <si>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</si>
  <si>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</si>
  <si>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</si>
  <si>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</si>
  <si>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</si>
  <si>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</si>
  <si>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</si>
  <si>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</si>
  <si>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</si>
  <si>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</si>
  <si>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</si>
  <si>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</si>
  <si>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</si>
  <si>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</si>
  <si>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</si>
  <si>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</si>
  <si>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</si>
  <si>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</si>
  <si>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</si>
  <si>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</si>
  <si>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</si>
  <si>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</si>
  <si>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</si>
  <si>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</si>
  <si>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</si>
  <si>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</si>
  <si>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</si>
  <si>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</si>
  <si>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</si>
  <si>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</si>
  <si>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</si>
  <si>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</si>
  <si>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</si>
  <si>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</si>
  <si>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</si>
  <si>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</si>
  <si>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</si>
  <si>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</si>
  <si>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</si>
  <si>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</si>
  <si>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</si>
  <si>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</si>
  <si>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</si>
  <si>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</si>
  <si>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</si>
  <si>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</si>
  <si>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</si>
  <si>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</si>
  <si>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</si>
  <si>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</si>
  <si>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</si>
  <si>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</si>
  <si>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</si>
  <si>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</si>
  <si>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</si>
  <si>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</si>
  <si>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</si>
  <si>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</si>
  <si>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</si>
  <si>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</si>
  <si>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</si>
  <si>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</si>
  <si>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</si>
  <si>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</si>
  <si>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</si>
  <si>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</si>
  <si>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</si>
  <si>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</si>
  <si>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</si>
  <si>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</si>
  <si>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</si>
  <si>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</si>
  <si>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</si>
  <si>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</si>
  <si>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</si>
  <si>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</si>
  <si>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</si>
  <si>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</si>
  <si>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</si>
  <si>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</si>
  <si>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</si>
  <si>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</si>
  <si>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</si>
  <si>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</si>
  <si>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</si>
  <si>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</si>
  <si>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</si>
  <si>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</si>
  <si>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</si>
  <si>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</si>
  <si>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</si>
  <si>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</si>
  <si>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</si>
  <si>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</si>
  <si>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</si>
  <si>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</si>
  <si>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</si>
  <si>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</si>
  <si>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</si>
  <si>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</si>
  <si>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</si>
  <si>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</si>
  <si>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</si>
  <si>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</si>
  <si>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</si>
  <si>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</si>
  <si>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</si>
  <si>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</si>
  <si>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</si>
  <si>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</si>
  <si>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</si>
  <si>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</si>
  <si>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</si>
  <si>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</si>
  <si>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</si>
  <si>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</si>
  <si>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</si>
  <si>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</si>
  <si>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</si>
  <si>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</si>
  <si>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</si>
  <si>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</si>
  <si>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</si>
  <si>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</si>
  <si>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</si>
  <si>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</si>
  <si>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</si>
  <si>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</si>
  <si>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</si>
  <si>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</si>
  <si>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</si>
  <si>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</si>
  <si>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</si>
  <si>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</si>
  <si>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</si>
  <si>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</si>
  <si>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</si>
  <si>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</si>
  <si>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</si>
  <si>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</si>
  <si>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</si>
  <si>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</si>
  <si>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</si>
  <si>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</si>
  <si>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</si>
  <si>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</si>
  <si>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</si>
  <si>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</si>
  <si>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</si>
  <si>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</si>
  <si>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</si>
  <si>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</si>
  <si>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</si>
  <si>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</si>
  <si>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</si>
  <si>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</si>
  <si>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</si>
  <si>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</si>
  <si>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</si>
  <si>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</si>
  <si>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</si>
  <si>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</si>
  <si>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</si>
  <si>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</si>
  <si>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</si>
  <si>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</si>
  <si>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</si>
  <si>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</si>
  <si>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</si>
  <si>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</si>
  <si>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</si>
  <si>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</si>
  <si>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</si>
  <si>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</si>
  <si>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</si>
  <si>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</si>
  <si>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</si>
  <si>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</si>
  <si>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</si>
  <si>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</si>
  <si>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</si>
  <si>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</si>
  <si>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</si>
  <si>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</si>
  <si>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</si>
  <si>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</si>
  <si>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</si>
  <si>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</si>
  <si>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</si>
  <si>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</si>
  <si>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</si>
  <si>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</si>
  <si>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</si>
  <si>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</si>
  <si>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</si>
  <si>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</si>
  <si>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</si>
  <si>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</si>
  <si>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</si>
  <si>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</si>
  <si>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</si>
  <si>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</si>
  <si>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</si>
  <si>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</si>
  <si>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</si>
  <si>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</si>
  <si>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</si>
  <si>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</si>
  <si>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</si>
  <si>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</si>
  <si>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</si>
  <si>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</si>
  <si>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</si>
  <si>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</si>
  <si>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</si>
  <si>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</si>
  <si>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</si>
  <si>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</si>
  <si>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</si>
  <si>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</si>
  <si>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</si>
  <si>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</si>
  <si>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</si>
  <si>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</si>
  <si>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</si>
  <si>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</si>
  <si>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</si>
  <si>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</si>
  <si>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</si>
  <si>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</si>
  <si>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</si>
  <si>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</si>
  <si>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</si>
  <si>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</si>
  <si>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</si>
  <si>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</si>
  <si>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</si>
  <si>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</si>
  <si>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</si>
  <si>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</si>
  <si>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</si>
  <si>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</si>
  <si>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</si>
  <si>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</si>
  <si>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</si>
  <si>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</si>
  <si>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</si>
  <si>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</si>
  <si>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</si>
  <si>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</si>
  <si>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</si>
  <si>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</si>
  <si>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</si>
  <si>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</si>
  <si>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</si>
  <si>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</si>
  <si>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</si>
  <si>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</si>
  <si>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</si>
  <si>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</si>
  <si>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</si>
  <si>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</si>
  <si>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</si>
  <si>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</si>
  <si>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</si>
  <si>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</si>
  <si>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</si>
  <si>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</si>
  <si>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</si>
  <si>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</si>
  <si>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</si>
  <si>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</si>
  <si>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</si>
  <si>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</si>
  <si>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</si>
  <si>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</si>
  <si>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</si>
  <si>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</si>
  <si>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</si>
  <si>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</si>
  <si>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</si>
  <si>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</si>
  <si>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</si>
  <si>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</si>
  <si>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</si>
  <si>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</si>
  <si>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</si>
  <si>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</si>
  <si>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</si>
  <si>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</si>
  <si>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</si>
  <si>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</si>
  <si>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</si>
  <si>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</si>
  <si>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</si>
  <si>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</si>
  <si>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</si>
  <si>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</si>
  <si>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</si>
  <si>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</si>
  <si>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</si>
  <si>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</si>
  <si>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</si>
  <si>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</si>
  <si>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</si>
  <si>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</si>
  <si>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</si>
  <si>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</si>
  <si>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</si>
  <si>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</si>
  <si>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</si>
  <si>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</si>
  <si>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</si>
  <si>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</si>
  <si>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</si>
  <si>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</si>
  <si>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</si>
  <si>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</si>
  <si>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</si>
  <si>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</si>
  <si>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</si>
  <si>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</si>
  <si>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</si>
  <si>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</si>
  <si>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</si>
  <si>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</si>
  <si>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</si>
  <si>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</si>
  <si>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</si>
  <si>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</si>
  <si>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</si>
  <si>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</si>
  <si>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</si>
  <si>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</si>
  <si>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</si>
  <si>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</si>
  <si>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</si>
  <si>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</si>
  <si>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</si>
  <si>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</si>
  <si>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</si>
  <si>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</si>
  <si>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</si>
  <si>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</si>
  <si>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</si>
  <si>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</si>
  <si>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</si>
  <si>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</si>
  <si>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</si>
  <si>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</si>
  <si>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</si>
  <si>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</si>
  <si>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</si>
  <si>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</si>
  <si>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</si>
  <si>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</si>
  <si>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</si>
  <si>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</si>
  <si>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</si>
  <si>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</si>
  <si>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</si>
  <si>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</si>
  <si>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</si>
  <si>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</si>
  <si>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</si>
  <si>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</si>
  <si>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</si>
  <si>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</si>
  <si>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</si>
  <si>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</si>
  <si>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</si>
  <si>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</si>
  <si>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</si>
  <si>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</si>
  <si>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</si>
  <si>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</si>
  <si>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</si>
  <si>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</si>
  <si>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</si>
  <si>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</si>
  <si>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</si>
  <si>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</si>
  <si>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</si>
  <si>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</si>
  <si>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</si>
  <si>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</si>
  <si>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</si>
  <si>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</si>
  <si>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</si>
  <si>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</si>
  <si>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</si>
  <si>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</si>
  <si>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</si>
  <si>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</si>
  <si>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</si>
  <si>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</si>
  <si>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</si>
  <si>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</si>
  <si>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</si>
  <si>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</si>
  <si>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</si>
  <si>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</si>
  <si>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</si>
  <si>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</si>
  <si>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</si>
  <si>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</si>
  <si>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</si>
  <si>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</si>
  <si>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</si>
  <si>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</si>
  <si>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</si>
  <si>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</si>
  <si>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</si>
  <si>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</si>
  <si>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</si>
  <si>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</si>
  <si>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</si>
  <si>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</si>
  <si>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</si>
  <si>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</si>
  <si>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</si>
  <si>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</si>
  <si>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</si>
  <si>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</si>
  <si>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</si>
  <si>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</si>
  <si>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</si>
  <si>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</si>
  <si>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</si>
  <si>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</si>
  <si>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</si>
  <si>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</si>
  <si>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</si>
  <si>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</si>
  <si>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</si>
  <si>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</si>
  <si>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</si>
  <si>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</si>
  <si>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</si>
  <si>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</si>
  <si>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</si>
  <si>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</si>
  <si>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</si>
  <si>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</si>
  <si>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</si>
  <si>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</si>
  <si>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</si>
  <si>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</si>
  <si>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</si>
  <si>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</si>
  <si>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</si>
  <si>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</si>
  <si>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</si>
  <si>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</si>
  <si>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</si>
  <si>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</si>
  <si>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</si>
  <si>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</si>
  <si>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</si>
  <si>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</si>
  <si>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</si>
  <si>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</si>
  <si>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</si>
  <si>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</si>
  <si>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</si>
  <si>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</si>
  <si>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</si>
  <si>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</si>
  <si>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</si>
  <si>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</si>
  <si>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</si>
  <si>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</si>
  <si>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</si>
  <si>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</si>
  <si>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</si>
  <si>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</si>
  <si>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</si>
  <si>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</si>
  <si>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</si>
  <si>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</si>
  <si>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</si>
  <si>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</si>
  <si>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</si>
  <si>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</si>
  <si>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</si>
  <si>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</si>
  <si>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</si>
  <si>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</si>
  <si>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</si>
  <si>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</si>
  <si>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</si>
  <si>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</si>
  <si>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</si>
  <si>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</si>
  <si>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</si>
  <si>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</si>
  <si>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</si>
  <si>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</si>
  <si>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</si>
  <si>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</si>
  <si>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</si>
  <si>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</si>
  <si>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</si>
  <si>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</si>
  <si>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</si>
  <si>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</si>
  <si>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</si>
  <si>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</si>
  <si>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</si>
  <si>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</si>
  <si>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</si>
  <si>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</si>
  <si>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</si>
  <si>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</si>
  <si>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</si>
  <si>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</si>
  <si>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</si>
  <si>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</si>
  <si>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</si>
  <si>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</si>
  <si>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</si>
  <si>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</si>
  <si>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</si>
  <si>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</si>
  <si>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</si>
  <si>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</si>
  <si>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</si>
  <si>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</si>
  <si>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</si>
  <si>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</si>
  <si>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</si>
  <si>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</si>
  <si>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</si>
  <si>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</si>
  <si>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</si>
  <si>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</si>
  <si>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</si>
  <si>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</si>
  <si>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</si>
  <si>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</si>
  <si>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</si>
  <si>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</si>
  <si>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</si>
  <si>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</si>
  <si>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</si>
  <si>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</si>
  <si>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</si>
  <si>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</si>
  <si>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</si>
  <si>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</si>
  <si>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</si>
  <si>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</si>
  <si>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</si>
  <si>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</si>
  <si>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</si>
  <si>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</si>
  <si>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</si>
  <si>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</si>
  <si>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</si>
  <si>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</si>
  <si>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</si>
  <si>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</si>
  <si>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</si>
  <si>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</si>
  <si>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</si>
  <si>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</si>
  <si>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</si>
  <si>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</si>
  <si>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</si>
  <si>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</si>
  <si>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</si>
  <si>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</si>
  <si>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</si>
  <si>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</si>
  <si>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</si>
  <si>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</si>
  <si>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</si>
  <si>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</si>
  <si>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</si>
  <si>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</si>
  <si>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</si>
  <si>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</si>
  <si>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</si>
  <si>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</si>
  <si>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</si>
  <si>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</si>
  <si>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</si>
  <si>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</si>
  <si>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</si>
  <si>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</si>
  <si>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</si>
  <si>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</si>
  <si>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</si>
  <si>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</si>
  <si>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</si>
  <si>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</si>
  <si>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</si>
  <si>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</si>
  <si>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</si>
  <si>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</si>
  <si>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</si>
  <si>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</si>
  <si>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</si>
  <si>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</si>
  <si>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</si>
  <si>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</si>
  <si>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</si>
  <si>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</si>
  <si>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</si>
  <si>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</si>
  <si>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</si>
  <si>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</si>
  <si>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</si>
  <si>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</si>
  <si>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</si>
  <si>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</si>
  <si>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</si>
  <si>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</si>
  <si>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</si>
  <si>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</si>
  <si>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</si>
  <si>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</si>
  <si>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</si>
  <si>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</si>
  <si>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</si>
  <si>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</si>
  <si>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</si>
  <si>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</si>
  <si>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</si>
  <si>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</si>
  <si>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</si>
  <si>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</si>
  <si>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</si>
  <si>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</si>
  <si>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</si>
  <si>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</si>
  <si>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</si>
  <si>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</si>
  <si>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</si>
  <si>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</si>
  <si>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</si>
  <si>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</si>
  <si>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</si>
  <si>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</si>
  <si>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</si>
  <si>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</si>
  <si>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</si>
  <si>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</si>
  <si>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</si>
  <si>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</si>
  <si>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</si>
  <si>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</si>
  <si>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</si>
  <si>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</si>
  <si>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</si>
  <si>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</si>
  <si>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</si>
  <si>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</si>
  <si>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</si>
  <si>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</si>
  <si>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</si>
  <si>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</si>
  <si>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</si>
  <si>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</si>
  <si>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</si>
  <si>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</si>
  <si>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</si>
  <si>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</si>
  <si>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</si>
  <si>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</si>
  <si>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</si>
  <si>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</si>
  <si>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</si>
  <si>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</si>
  <si>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</si>
  <si>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</si>
  <si>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</si>
  <si>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</si>
  <si>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</si>
  <si>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</si>
  <si>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</si>
  <si>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</si>
  <si>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</si>
  <si>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</si>
  <si>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</si>
  <si>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</si>
  <si>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</si>
  <si>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</si>
  <si>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</si>
  <si>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</si>
  <si>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</si>
  <si>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</si>
  <si>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</si>
  <si>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</si>
  <si>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</si>
  <si>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</si>
  <si>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</si>
  <si>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</si>
  <si>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</si>
  <si>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</si>
  <si>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</si>
  <si>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</si>
  <si>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</si>
  <si>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</si>
  <si>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</si>
  <si>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</si>
  <si>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</si>
  <si>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</si>
  <si>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</si>
  <si>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</si>
  <si>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</si>
  <si>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</si>
  <si>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</si>
  <si>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</si>
  <si>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</si>
  <si>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</si>
  <si>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</si>
  <si>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</si>
  <si>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</si>
  <si>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</si>
  <si>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</si>
  <si>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</si>
  <si>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</si>
  <si>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</si>
  <si>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</si>
  <si>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</si>
  <si>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</si>
  <si>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</si>
  <si>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</si>
  <si>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</si>
  <si>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</si>
  <si>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</si>
  <si>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</si>
  <si>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</si>
  <si>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</si>
  <si>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</si>
  <si>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</si>
  <si>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</si>
  <si>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</si>
  <si>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</si>
  <si>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</si>
  <si>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</si>
  <si>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</si>
  <si>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</si>
  <si>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</si>
  <si>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</si>
  <si>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</si>
  <si>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</si>
  <si>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</si>
  <si>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</si>
  <si>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</si>
  <si>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</si>
  <si>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</si>
  <si>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</si>
  <si>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</si>
  <si>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</si>
  <si>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</si>
  <si>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</si>
  <si>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</si>
  <si>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</si>
  <si>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</si>
  <si>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</si>
  <si>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</si>
  <si>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</si>
  <si>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</si>
  <si>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</si>
  <si>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</si>
  <si>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</si>
  <si>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</si>
  <si>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</si>
  <si>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</si>
  <si>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</si>
  <si>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</si>
  <si>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</si>
  <si>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</si>
  <si>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</si>
  <si>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</si>
  <si>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</si>
  <si>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</si>
  <si>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</si>
  <si>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</si>
  <si>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</si>
  <si>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</si>
  <si>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</si>
  <si>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</si>
  <si>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</si>
  <si>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</si>
  <si>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</si>
  <si>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</si>
  <si>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</si>
  <si>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</si>
  <si>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</si>
  <si>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</si>
  <si>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</si>
  <si>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</si>
  <si>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</si>
  <si>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</si>
  <si>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</si>
  <si>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</si>
  <si>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</si>
  <si>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</si>
  <si>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</si>
  <si>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</si>
  <si>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</si>
  <si>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</si>
  <si>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</si>
  <si>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</si>
  <si>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</si>
  <si>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</si>
  <si>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</si>
  <si>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</si>
  <si>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</si>
  <si>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</si>
  <si>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</si>
  <si>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</si>
  <si>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</si>
  <si>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</si>
  <si>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</si>
  <si>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</si>
  <si>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</si>
  <si>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</si>
  <si>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</si>
  <si>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</si>
  <si>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</si>
  <si>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</si>
  <si>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</si>
  <si>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</si>
  <si>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</si>
  <si>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</si>
  <si>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</si>
  <si>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</si>
  <si>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</si>
  <si>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</si>
  <si>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</si>
  <si>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</si>
  <si>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</si>
  <si>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</si>
  <si>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</si>
  <si>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</si>
  <si>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</si>
  <si>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</si>
  <si>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</si>
  <si>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</si>
  <si>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</si>
  <si>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</si>
  <si>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</si>
  <si>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</si>
  <si>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</si>
  <si>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</si>
  <si>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</si>
  <si>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</si>
  <si>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</si>
  <si>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</si>
  <si>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</si>
  <si>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</si>
  <si>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</si>
  <si>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</si>
  <si>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</si>
  <si>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</si>
  <si>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</si>
  <si>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</si>
  <si>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</si>
  <si>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</si>
  <si>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</si>
  <si>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</si>
  <si>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</si>
  <si>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</si>
  <si>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</si>
  <si>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</si>
  <si>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</si>
  <si>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</si>
  <si>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</si>
  <si>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</si>
  <si>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</si>
  <si>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</si>
  <si>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</si>
  <si>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</si>
  <si>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</si>
  <si>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</si>
  <si>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</si>
  <si>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</si>
  <si>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</si>
  <si>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</si>
  <si>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</si>
  <si>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</si>
  <si>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</si>
  <si>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</si>
  <si>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</si>
  <si>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</si>
  <si>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</si>
  <si>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</si>
  <si>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</si>
  <si>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</si>
  <si>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</si>
  <si>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</si>
  <si>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</si>
  <si>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</si>
  <si>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</si>
  <si>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</si>
  <si>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</si>
  <si>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</si>
  <si>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</si>
  <si>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</si>
  <si>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</si>
  <si>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</si>
  <si>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</si>
  <si>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</si>
  <si>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</si>
  <si>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</si>
  <si>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</si>
  <si>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</si>
  <si>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</si>
  <si>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</si>
  <si>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</si>
  <si>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</si>
  <si>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</si>
  <si>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</si>
  <si>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</si>
  <si>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</si>
  <si>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</si>
  <si>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</si>
  <si>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</si>
  <si>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</si>
  <si>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</si>
  <si>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</si>
  <si>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</si>
  <si>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</si>
  <si>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</si>
  <si>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</si>
  <si>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</si>
  <si>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</si>
  <si>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</si>
  <si>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</si>
  <si>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</si>
  <si>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</si>
  <si>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</si>
  <si>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</si>
  <si>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</si>
  <si>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</si>
  <si>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</si>
  <si>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</si>
  <si>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</si>
  <si>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</si>
  <si>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</si>
  <si>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</si>
  <si>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</si>
  <si>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</si>
  <si>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</si>
  <si>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</si>
  <si>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</si>
  <si>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</si>
  <si>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</si>
  <si>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</si>
  <si>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</si>
  <si>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</si>
  <si>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</si>
  <si>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</si>
  <si>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</si>
  <si>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</si>
  <si>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</si>
  <si>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</si>
  <si>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</si>
  <si>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</si>
  <si>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</si>
  <si>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</si>
  <si>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</si>
  <si>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</si>
  <si>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</si>
  <si>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</si>
  <si>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</si>
  <si>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</si>
  <si>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</si>
  <si>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</si>
  <si>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</si>
  <si>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</si>
  <si>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</si>
  <si>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</si>
  <si>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</si>
  <si>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</si>
  <si>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</si>
  <si>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</si>
  <si>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</si>
  <si>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</si>
  <si>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</si>
  <si>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</si>
  <si>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</si>
  <si>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</si>
  <si>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</si>
  <si>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</si>
  <si>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</si>
  <si>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</si>
  <si>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</si>
  <si>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</si>
  <si>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</si>
  <si>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</si>
  <si>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</si>
  <si>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</si>
  <si>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</si>
  <si>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</si>
  <si>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</si>
  <si>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</si>
  <si>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</si>
  <si>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</si>
  <si>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</si>
  <si>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</si>
  <si>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</si>
  <si>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</si>
  <si>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</si>
  <si>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</si>
  <si>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</si>
  <si>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</si>
  <si>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</si>
  <si>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</si>
  <si>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</si>
  <si>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</si>
  <si>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</si>
  <si>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</si>
  <si>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</si>
  <si>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</si>
  <si>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</si>
  <si>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</si>
  <si>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</si>
  <si>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</si>
  <si>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</si>
  <si>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</si>
  <si>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</si>
  <si>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</si>
  <si>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</si>
  <si>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</si>
  <si>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</si>
  <si>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</si>
  <si>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</si>
  <si>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</si>
  <si>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</si>
  <si>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</si>
  <si>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</si>
  <si>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</si>
  <si>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</si>
  <si>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</si>
  <si>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</si>
  <si>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</si>
  <si>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</si>
  <si>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</si>
  <si>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</si>
  <si>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</si>
  <si>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</si>
  <si>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</si>
  <si>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</si>
  <si>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</si>
  <si>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</si>
  <si>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</si>
  <si>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</si>
  <si>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</si>
  <si>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</si>
  <si>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</si>
  <si>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</si>
  <si>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</si>
  <si>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</si>
  <si>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</si>
  <si>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</si>
  <si>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</si>
  <si>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</si>
  <si>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</si>
  <si>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</si>
  <si>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</si>
  <si>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</si>
  <si>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</si>
  <si>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</si>
  <si>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</si>
  <si>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</si>
  <si>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</si>
  <si>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</si>
  <si>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</si>
  <si>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</si>
  <si>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</si>
  <si>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</si>
  <si>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</si>
  <si>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</si>
  <si>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</si>
  <si>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</si>
  <si>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</si>
  <si>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</si>
  <si>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</si>
  <si>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</si>
  <si>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</si>
  <si>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</si>
  <si>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</si>
  <si>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</si>
  <si>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</si>
  <si>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</si>
  <si>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</si>
  <si>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</si>
  <si>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</si>
  <si>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</si>
  <si>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</si>
  <si>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</si>
  <si>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</si>
  <si>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</si>
  <si>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</si>
  <si>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</si>
  <si>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</si>
  <si>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</si>
  <si>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</si>
  <si>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</si>
  <si>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</si>
  <si>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</si>
  <si>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</si>
  <si>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</si>
  <si>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</si>
  <si>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</si>
  <si>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</si>
  <si>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</si>
  <si>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</si>
  <si>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</si>
  <si>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</si>
  <si>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</si>
  <si>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</si>
  <si>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</si>
  <si>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</si>
  <si>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</si>
  <si>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</si>
  <si>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</si>
  <si>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</si>
  <si>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</si>
  <si>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</si>
  <si>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</si>
  <si>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</si>
  <si>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</si>
  <si>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</si>
  <si>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</si>
  <si>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</si>
  <si>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</si>
  <si>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</si>
  <si>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</si>
  <si>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</si>
  <si>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</si>
  <si>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</si>
  <si>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</si>
  <si>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</si>
  <si>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</si>
  <si>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</si>
  <si>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</si>
  <si>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</si>
  <si>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</si>
  <si>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</si>
  <si>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</si>
  <si>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</si>
  <si>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</si>
  <si>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</si>
  <si>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</si>
  <si>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</si>
  <si>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</si>
  <si>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</si>
  <si>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</si>
  <si>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</si>
  <si>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</si>
  <si>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</si>
  <si>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</si>
  <si>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</si>
  <si>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</si>
  <si>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</si>
  <si>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</si>
  <si>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</si>
  <si>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</si>
  <si>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</si>
  <si>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</si>
  <si>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</si>
  <si>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</si>
  <si>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</si>
  <si>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</si>
  <si>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</si>
  <si>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</si>
  <si>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</si>
  <si>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</si>
  <si>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</si>
  <si>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</si>
  <si>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</si>
  <si>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</si>
  <si>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</si>
  <si>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</si>
  <si>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</si>
  <si>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</si>
  <si>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</si>
  <si>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</si>
  <si>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</si>
  <si>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</si>
  <si>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</si>
  <si>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</si>
  <si>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</si>
  <si>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</si>
  <si>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</si>
  <si>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</si>
  <si>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</si>
  <si>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</si>
  <si>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</si>
  <si>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</si>
  <si>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</si>
  <si>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</si>
  <si>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</si>
  <si>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</si>
  <si>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</si>
  <si>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</si>
  <si>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</si>
  <si>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</si>
  <si>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</si>
  <si>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</si>
  <si>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</si>
  <si>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</si>
  <si>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</si>
  <si>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</si>
  <si>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</si>
  <si>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</si>
  <si>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</si>
  <si>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</si>
  <si>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</si>
  <si>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</si>
  <si>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</si>
  <si>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</si>
  <si>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</si>
  <si>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</si>
  <si>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</si>
  <si>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</si>
  <si>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</si>
  <si>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</si>
  <si>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</si>
  <si>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</si>
  <si>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</si>
  <si>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</si>
  <si>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</si>
  <si>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</si>
  <si>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</si>
  <si>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</si>
  <si>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</si>
  <si>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</si>
  <si>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</si>
  <si>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</si>
  <si>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</si>
  <si>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</si>
  <si>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</si>
  <si>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</si>
  <si>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</si>
  <si>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</si>
  <si>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</si>
  <si>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</si>
  <si>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</si>
  <si>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</si>
  <si>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</si>
  <si>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</si>
  <si>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</si>
  <si>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</si>
  <si>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</si>
  <si>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</si>
  <si>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</si>
  <si>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</si>
  <si>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</si>
  <si>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</si>
  <si>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</si>
  <si>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</si>
  <si>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</si>
  <si>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</si>
  <si>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</si>
  <si>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</si>
  <si>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</si>
  <si>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</si>
  <si>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</si>
  <si>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</si>
  <si>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</si>
  <si>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</si>
  <si>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</si>
  <si>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</si>
  <si>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</si>
  <si>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</si>
  <si>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</si>
  <si>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</si>
  <si>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</si>
  <si>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</si>
  <si>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</si>
  <si>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</si>
  <si>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</si>
  <si>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</si>
  <si>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</si>
  <si>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</si>
  <si>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</si>
  <si>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</si>
  <si>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</si>
  <si>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</si>
  <si>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</si>
  <si>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</si>
  <si>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</si>
  <si>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</si>
  <si>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</si>
  <si>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</si>
  <si>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</si>
  <si>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</si>
  <si>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</si>
  <si>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</si>
  <si>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</si>
  <si>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</si>
  <si>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</si>
  <si>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</si>
  <si>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</si>
  <si>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</si>
  <si>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</si>
  <si>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</si>
  <si>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</si>
  <si>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</si>
  <si>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</si>
  <si>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</si>
  <si>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</si>
  <si>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</si>
  <si>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</si>
  <si>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</si>
  <si>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</si>
  <si>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</si>
  <si>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</si>
  <si>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</si>
  <si>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</si>
  <si>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</si>
  <si>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</si>
  <si>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</si>
  <si>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</si>
  <si>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</si>
  <si>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</si>
  <si>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</si>
  <si>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</si>
  <si>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</si>
  <si>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</si>
  <si>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</si>
  <si>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</si>
  <si>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</si>
  <si>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</si>
  <si>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</si>
  <si>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</si>
  <si>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</si>
  <si>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</si>
  <si>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</si>
  <si>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</si>
  <si>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</si>
  <si>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</si>
  <si>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</si>
  <si>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</si>
  <si>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</si>
  <si>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</si>
  <si>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</si>
  <si>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</si>
  <si>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</si>
  <si>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</si>
  <si>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</si>
  <si>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</si>
  <si>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</si>
  <si>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</si>
  <si>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</si>
  <si>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</si>
  <si>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</si>
  <si>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</si>
  <si>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</si>
  <si>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</si>
  <si>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</si>
  <si>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</si>
  <si>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</si>
  <si>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</si>
  <si>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</si>
  <si>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</si>
  <si>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</si>
  <si>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</si>
  <si>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</si>
  <si>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</si>
  <si>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</si>
  <si>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</si>
  <si>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</si>
  <si>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</si>
  <si>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</si>
  <si>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</si>
  <si>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</si>
  <si>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</si>
  <si>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</si>
  <si>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</si>
  <si>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</si>
  <si>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</si>
  <si>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</si>
  <si>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</si>
  <si>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</si>
  <si>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</si>
  <si>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</si>
  <si>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</si>
  <si>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</si>
  <si>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</si>
  <si>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</si>
  <si>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</si>
  <si>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</si>
  <si>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</si>
  <si>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</si>
  <si>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</si>
  <si>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</si>
  <si>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</si>
  <si>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</si>
  <si>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</si>
  <si>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</si>
  <si>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</si>
  <si>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</si>
  <si>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</si>
  <si>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</si>
  <si>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</si>
  <si>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</si>
  <si>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</si>
  <si>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</si>
  <si>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</si>
  <si>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</si>
  <si>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</si>
  <si>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</si>
  <si>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</si>
  <si>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</si>
  <si>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</si>
  <si>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</si>
  <si>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</si>
  <si>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</si>
  <si>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</si>
  <si>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</si>
  <si>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</si>
  <si>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</si>
  <si>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</si>
  <si>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</si>
  <si>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</si>
  <si>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</si>
  <si>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</si>
  <si>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</si>
  <si>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</si>
  <si>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</si>
  <si>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</si>
  <si>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</si>
  <si>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</si>
  <si>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</si>
  <si>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</si>
  <si>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</si>
  <si>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</si>
  <si>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</si>
  <si>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</si>
  <si>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</si>
  <si>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</si>
  <si>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</si>
  <si>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</si>
  <si>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</si>
  <si>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</si>
  <si>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</si>
  <si>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</si>
  <si>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</si>
  <si>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</si>
  <si>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</si>
  <si>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</si>
  <si>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</si>
  <si>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</si>
  <si>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</si>
  <si>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</si>
  <si>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</si>
  <si>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</si>
  <si>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</si>
  <si>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</si>
  <si>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</si>
  <si>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</si>
  <si>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</si>
  <si>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</si>
  <si>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</si>
  <si>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</si>
  <si>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</si>
  <si>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</si>
  <si>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</si>
  <si>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</si>
  <si>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</si>
  <si>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</si>
  <si>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</si>
  <si>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</si>
  <si>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</si>
  <si>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</si>
  <si>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</si>
  <si>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</si>
  <si>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</si>
  <si>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</si>
  <si>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</si>
  <si>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</si>
  <si>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</si>
  <si>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</si>
  <si>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</si>
  <si>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</si>
  <si>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</si>
  <si>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</si>
  <si>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</si>
  <si>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</si>
  <si>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</si>
  <si>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</si>
  <si>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</si>
  <si>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</si>
  <si>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</si>
  <si>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</si>
  <si>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</si>
  <si>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</si>
  <si>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</si>
  <si>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</si>
  <si>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</si>
  <si>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</si>
  <si>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</si>
  <si>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</si>
  <si>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</si>
  <si>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</si>
  <si>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</si>
  <si>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</si>
  <si>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</si>
  <si>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</si>
  <si>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</si>
  <si>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</si>
  <si>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</si>
  <si>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</si>
  <si>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</si>
  <si>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</si>
  <si>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</si>
  <si>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</si>
  <si>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</si>
  <si>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</si>
  <si>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</si>
  <si>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</si>
  <si>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</si>
  <si>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</si>
  <si>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</si>
  <si>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</si>
  <si>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</si>
  <si>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</si>
  <si>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</si>
  <si>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</si>
  <si>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</si>
  <si>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</si>
  <si>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</si>
  <si>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</si>
  <si>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</si>
  <si>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</si>
  <si>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</si>
  <si>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</si>
  <si>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</si>
  <si>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</si>
  <si>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</si>
  <si>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</si>
  <si>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</si>
  <si>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</si>
  <si>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</si>
  <si>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</si>
  <si>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</si>
  <si>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</si>
  <si>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</si>
  <si>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</si>
  <si>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</si>
  <si>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</si>
  <si>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</si>
  <si>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</si>
  <si>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</si>
  <si>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</si>
  <si>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</si>
  <si>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</si>
  <si>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</si>
  <si>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</si>
  <si>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</si>
  <si>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</si>
  <si>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</si>
  <si>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</si>
  <si>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</si>
  <si>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</si>
  <si>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</si>
  <si>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</si>
  <si>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</si>
  <si>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</si>
  <si>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</si>
  <si>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</si>
  <si>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</si>
  <si>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</si>
  <si>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</si>
  <si>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</si>
  <si>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</si>
  <si>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</si>
  <si>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</si>
  <si>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</si>
  <si>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</si>
  <si>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</si>
  <si>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</si>
  <si>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</si>
  <si>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</si>
  <si>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</si>
  <si>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</si>
  <si>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</si>
  <si>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</si>
  <si>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</si>
  <si>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</si>
  <si>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</si>
  <si>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</si>
  <si>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</si>
  <si>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</si>
  <si>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</si>
  <si>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</si>
  <si>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</si>
  <si>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</si>
  <si>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</si>
  <si>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</si>
  <si>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</si>
  <si>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</si>
  <si>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</si>
  <si>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</si>
  <si>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</si>
  <si>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</si>
  <si>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</si>
  <si>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</si>
  <si>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</si>
  <si>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</si>
  <si>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</si>
  <si>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</si>
  <si>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</si>
  <si>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</si>
  <si>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</si>
  <si>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</si>
  <si>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</si>
  <si>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</si>
  <si>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</si>
  <si>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</si>
  <si>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</si>
  <si>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</si>
  <si>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</si>
  <si>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</si>
  <si>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</si>
  <si>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</si>
  <si>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</si>
  <si>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</si>
  <si>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</si>
  <si>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</si>
  <si>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</si>
  <si>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</si>
  <si>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</si>
  <si>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</si>
  <si>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</si>
  <si>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</si>
  <si>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</si>
  <si>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</si>
  <si>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</si>
  <si>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</si>
  <si>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</si>
  <si>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</si>
  <si>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</si>
  <si>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</si>
  <si>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</si>
  <si>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</si>
  <si>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</si>
  <si>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</si>
  <si>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</si>
  <si>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</si>
  <si>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</si>
  <si>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</si>
  <si>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</si>
  <si>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</si>
  <si>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</si>
  <si>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</si>
  <si>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</si>
  <si>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</si>
  <si>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</si>
  <si>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</si>
  <si>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</si>
  <si>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</si>
  <si>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</si>
  <si>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</si>
  <si>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</si>
  <si>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</si>
  <si>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</si>
  <si>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</si>
  <si>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</si>
  <si>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</si>
  <si>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</si>
  <si>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</si>
  <si>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</si>
  <si>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</si>
  <si>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</si>
  <si>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</si>
  <si>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</si>
  <si>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</si>
  <si>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</si>
  <si>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</si>
  <si>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</si>
  <si>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</si>
  <si>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</si>
  <si>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</si>
  <si>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</si>
  <si>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</si>
  <si>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</si>
  <si>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</si>
  <si>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</si>
  <si>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</si>
  <si>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</si>
  <si>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</si>
  <si>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</si>
  <si>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</si>
  <si>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</si>
  <si>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</si>
  <si>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</si>
  <si>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</si>
  <si>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</si>
  <si>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</si>
  <si>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</si>
  <si>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</si>
  <si>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</si>
  <si>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</si>
  <si>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</si>
  <si>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</si>
  <si>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</si>
  <si>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</si>
  <si>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</si>
  <si>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</si>
  <si>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</si>
  <si>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</si>
  <si>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</si>
  <si>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</si>
  <si>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</si>
  <si>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</si>
  <si>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</si>
  <si>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</si>
  <si>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</si>
  <si>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</si>
  <si>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</si>
  <si>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</si>
  <si>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</si>
  <si>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</si>
  <si>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</si>
  <si>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</si>
  <si>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</si>
  <si>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</si>
  <si>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</si>
  <si>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</si>
  <si>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</si>
  <si>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</si>
  <si>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</si>
  <si>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</si>
  <si>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</si>
  <si>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</si>
  <si>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</si>
  <si>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</si>
  <si>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</si>
  <si>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</si>
  <si>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</si>
  <si>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</si>
  <si>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</si>
  <si>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</si>
  <si>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</si>
  <si>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</si>
  <si>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</si>
  <si>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</si>
  <si>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</si>
  <si>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</si>
  <si>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</si>
  <si>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</si>
  <si>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</si>
  <si>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</si>
  <si>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</si>
  <si>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</si>
  <si>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</si>
  <si>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</si>
  <si>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</si>
  <si>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</si>
  <si>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</si>
  <si>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</si>
  <si>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</si>
  <si>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</si>
  <si>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</si>
  <si>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</si>
  <si>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</si>
  <si>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</si>
  <si>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</si>
  <si>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</si>
  <si>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</si>
  <si>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</si>
  <si>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</si>
  <si>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</si>
  <si>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</si>
  <si>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</si>
  <si>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</si>
  <si>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</si>
  <si>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</si>
  <si>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</si>
  <si>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</si>
  <si>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</si>
  <si>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</si>
  <si>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</si>
  <si>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</si>
  <si>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</si>
  <si>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</si>
  <si>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</si>
  <si>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</si>
  <si>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</si>
  <si>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</si>
  <si>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</si>
  <si>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</si>
  <si>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</si>
  <si>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</si>
  <si>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</si>
  <si>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</si>
  <si>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</si>
  <si>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</si>
  <si>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</si>
  <si>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</si>
  <si>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</si>
  <si>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</si>
  <si>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</si>
  <si>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</si>
  <si>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</si>
  <si>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</si>
  <si>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</si>
  <si>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</si>
  <si>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</si>
  <si>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</si>
  <si>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</si>
  <si>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</si>
  <si>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</si>
  <si>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</si>
  <si>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</si>
  <si>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</si>
  <si>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</si>
  <si>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</si>
  <si>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</si>
  <si>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</si>
  <si>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</si>
  <si>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</si>
  <si>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</si>
  <si>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</si>
  <si>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</si>
  <si>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</si>
  <si>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</si>
  <si>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</si>
  <si>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</si>
  <si>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</si>
  <si>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</si>
  <si>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</si>
  <si>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</si>
  <si>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</si>
  <si>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</si>
  <si>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</si>
  <si>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</si>
  <si>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</si>
  <si>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</si>
  <si>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</si>
  <si>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</si>
  <si>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</si>
  <si>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</si>
  <si>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</si>
  <si>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</si>
  <si>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</si>
  <si>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</si>
  <si>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</si>
  <si>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</si>
  <si>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</si>
  <si>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</si>
  <si>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</si>
  <si>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</si>
  <si>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</si>
  <si>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</si>
  <si>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</si>
  <si>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</si>
  <si>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</si>
  <si>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</si>
  <si>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</si>
  <si>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</si>
  <si>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</si>
  <si>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</si>
  <si>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</si>
  <si>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</si>
  <si>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</si>
  <si>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</si>
  <si>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</si>
  <si>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</si>
  <si>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</si>
  <si>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</si>
  <si>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</si>
  <si>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</si>
  <si>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</si>
  <si>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</si>
  <si>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</si>
  <si>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</si>
  <si>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</si>
  <si>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</si>
  <si>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</si>
  <si>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</si>
  <si>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</si>
  <si>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</si>
  <si>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</si>
  <si>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</si>
  <si>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</si>
  <si>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</si>
  <si>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</si>
  <si>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</si>
  <si>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</si>
  <si>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</si>
  <si>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</si>
  <si>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</si>
  <si>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</si>
  <si>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</si>
  <si>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</si>
  <si>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</si>
  <si>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</si>
  <si>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</si>
  <si>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</si>
  <si>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</si>
  <si>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</si>
  <si>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</si>
  <si>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</si>
  <si>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</si>
  <si>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</si>
  <si>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</si>
  <si>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</si>
  <si>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</si>
  <si>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</si>
  <si>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</si>
  <si>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</si>
  <si>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</si>
  <si>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</si>
  <si>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</si>
  <si>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</si>
  <si>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</si>
  <si>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</si>
  <si>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</si>
  <si>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</si>
  <si>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</si>
  <si>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</si>
  <si>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</si>
  <si>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</si>
  <si>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</si>
  <si>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</si>
  <si>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</si>
  <si>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</si>
  <si>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</si>
  <si>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</si>
  <si>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</si>
  <si>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</si>
  <si>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</si>
  <si>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</si>
  <si>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</si>
  <si>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</si>
  <si>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</si>
  <si>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</si>
  <si>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</si>
  <si>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</si>
  <si>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</si>
  <si>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</si>
  <si>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</si>
  <si>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</si>
  <si>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</si>
  <si>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</si>
  <si>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</si>
  <si>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</si>
  <si>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</si>
  <si>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</si>
  <si>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</si>
  <si>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</si>
  <si>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</si>
  <si>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</si>
  <si>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</si>
  <si>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</si>
  <si>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</si>
  <si>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</si>
  <si>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</si>
  <si>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</si>
  <si>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</si>
  <si>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</si>
  <si>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</si>
  <si>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</si>
  <si>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</si>
  <si>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</si>
  <si>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</si>
  <si>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</si>
  <si>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</si>
  <si>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</si>
  <si>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</si>
  <si>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</si>
  <si>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</si>
  <si>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</si>
  <si>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</si>
  <si>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</si>
  <si>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</si>
  <si>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</si>
  <si>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</si>
  <si>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</si>
  <si>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</si>
  <si>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</si>
  <si>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</si>
  <si>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</si>
  <si>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</si>
  <si>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</si>
  <si>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</si>
  <si>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</si>
  <si>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</si>
  <si>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</si>
  <si>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</si>
  <si>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</si>
  <si>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</si>
  <si>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</si>
  <si>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</si>
  <si>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</si>
  <si>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</si>
  <si>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</si>
  <si>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</si>
  <si>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</si>
  <si>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</si>
  <si>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</si>
  <si>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</si>
  <si>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</si>
  <si>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</si>
  <si>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</si>
  <si>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</si>
  <si>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</si>
  <si>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</si>
  <si>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</si>
  <si>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</si>
  <si>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</si>
  <si>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</si>
  <si>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</si>
  <si>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</si>
  <si>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</si>
  <si>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</si>
  <si>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</si>
  <si>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</si>
  <si>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</si>
  <si>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</si>
  <si>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</si>
  <si>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</si>
  <si>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</si>
  <si>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</si>
  <si>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</si>
  <si>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</si>
  <si>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</si>
  <si>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</si>
  <si>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</si>
  <si>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</si>
  <si>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</si>
  <si>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</si>
  <si>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</si>
  <si>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</si>
  <si>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</si>
  <si>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</si>
  <si>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</si>
  <si>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</si>
  <si>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</si>
  <si>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</si>
  <si>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</si>
  <si>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</si>
  <si>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</si>
  <si>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</si>
  <si>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</si>
  <si>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</si>
  <si>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</si>
  <si>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</si>
  <si>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</si>
  <si>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</si>
  <si>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</si>
  <si>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</si>
  <si>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</si>
  <si>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</si>
  <si>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</si>
  <si>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</si>
  <si>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</si>
  <si>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</si>
  <si>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</si>
  <si>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</si>
  <si>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</si>
  <si>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</si>
  <si>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</si>
  <si>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</si>
  <si>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</si>
  <si>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</si>
  <si>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</si>
  <si>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</si>
  <si>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</si>
  <si>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</si>
  <si>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</si>
  <si>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</si>
  <si>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</si>
  <si>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</si>
  <si>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</si>
  <si>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</si>
  <si>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</si>
  <si>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</si>
  <si>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</si>
  <si>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</si>
  <si>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</si>
  <si>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</si>
  <si>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</si>
  <si>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</si>
  <si>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</si>
  <si>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</si>
  <si>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</si>
  <si>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</si>
  <si>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</si>
  <si>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</si>
  <si>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</si>
  <si>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</si>
  <si>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</si>
  <si>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</si>
  <si>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</si>
  <si>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</si>
  <si>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</si>
  <si>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</si>
  <si>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</si>
  <si>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</si>
  <si>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</si>
  <si>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</si>
  <si>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</si>
  <si>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</si>
  <si>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</si>
  <si>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</si>
  <si>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</si>
  <si>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</si>
  <si>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</si>
  <si>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</si>
  <si>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</si>
  <si>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</si>
  <si>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</si>
  <si>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</si>
  <si>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</si>
  <si>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</si>
  <si>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</si>
  <si>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</si>
  <si>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</si>
  <si>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</si>
  <si>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</si>
  <si>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</si>
  <si>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</si>
  <si>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</si>
  <si>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</si>
  <si>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</si>
  <si>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</si>
  <si>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</si>
  <si>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</si>
  <si>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</si>
  <si>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</si>
  <si>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</si>
  <si>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</si>
  <si>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</si>
  <si>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</si>
  <si>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</si>
  <si>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</si>
  <si>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</si>
  <si>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</si>
  <si>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</si>
  <si>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</si>
  <si>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</si>
  <si>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</si>
  <si>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</si>
  <si>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</si>
  <si>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</si>
  <si>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</si>
  <si>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</si>
  <si>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</si>
  <si>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</si>
  <si>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</si>
  <si>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</si>
  <si>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</si>
  <si>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</si>
  <si>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</si>
  <si>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</si>
  <si>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</si>
  <si>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</si>
  <si>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</si>
  <si>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</si>
  <si>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</si>
  <si>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</si>
  <si>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</si>
  <si>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</si>
  <si>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</si>
  <si>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</si>
  <si>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</si>
  <si>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</si>
  <si>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</si>
  <si>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</si>
  <si>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</si>
  <si>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</si>
  <si>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</si>
  <si>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</si>
  <si>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</si>
  <si>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</si>
  <si>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</si>
  <si>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</si>
  <si>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</si>
  <si>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</si>
  <si>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</si>
  <si>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</si>
  <si>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</si>
  <si>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</si>
  <si>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</si>
  <si>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</si>
  <si>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</si>
  <si>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</si>
  <si>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</si>
  <si>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</si>
  <si>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</si>
  <si>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</si>
  <si>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</si>
  <si>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</si>
  <si>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</si>
  <si>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</si>
  <si>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</si>
  <si>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</si>
  <si>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</si>
  <si>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</si>
  <si>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</si>
  <si>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</si>
  <si>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</si>
  <si>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</si>
  <si>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</si>
  <si>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</si>
  <si>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</si>
  <si>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</si>
  <si>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</si>
  <si>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</si>
  <si>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</si>
  <si>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</si>
  <si>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</si>
  <si>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</si>
  <si>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</si>
  <si>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</si>
  <si>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</si>
  <si>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</si>
  <si>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</si>
  <si>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</si>
  <si>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</si>
  <si>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</si>
  <si>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</si>
  <si>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</si>
  <si>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</si>
  <si>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</si>
  <si>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</si>
  <si>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</si>
  <si>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</si>
  <si>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</si>
  <si>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</si>
  <si>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</si>
  <si>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</si>
  <si>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</si>
  <si>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</si>
  <si>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</si>
  <si>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</si>
  <si>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</si>
  <si>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</si>
  <si>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</si>
  <si>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</si>
  <si>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</si>
  <si>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</si>
  <si>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</si>
  <si>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</si>
  <si>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</si>
  <si>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</si>
  <si>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</si>
  <si>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</si>
  <si>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</si>
  <si>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</si>
  <si>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</si>
  <si>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</si>
  <si>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</si>
  <si>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</si>
  <si>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</si>
  <si>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</si>
  <si>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</si>
  <si>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</si>
  <si>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</si>
  <si>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</si>
  <si>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</si>
  <si>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</si>
  <si>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</si>
  <si>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</si>
  <si>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</si>
  <si>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</si>
  <si>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</si>
  <si>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</si>
  <si>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</si>
  <si>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</si>
  <si>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</si>
  <si>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</si>
  <si>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</si>
  <si>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</si>
  <si>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</si>
  <si>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</si>
  <si>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</si>
  <si>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</si>
  <si>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</si>
  <si>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</si>
  <si>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</si>
  <si>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</si>
  <si>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</si>
  <si>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</si>
  <si>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</si>
  <si>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</si>
  <si>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</si>
  <si>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</si>
  <si>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</si>
  <si>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</si>
  <si>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</si>
  <si>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</si>
  <si>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</si>
  <si>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</si>
  <si>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</si>
  <si>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</si>
  <si>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</si>
  <si>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</si>
  <si>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</si>
  <si>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</si>
  <si>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</si>
  <si>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</si>
  <si>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</si>
  <si>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</si>
  <si>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</si>
  <si>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</si>
  <si>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</si>
  <si>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</si>
  <si>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</si>
  <si>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</si>
  <si>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</si>
  <si>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</si>
  <si>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</si>
  <si>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</si>
  <si>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</si>
  <si>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</si>
  <si>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</si>
  <si>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</si>
  <si>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</si>
  <si>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</si>
  <si>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</si>
  <si>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</si>
  <si>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</si>
  <si>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</si>
  <si>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</si>
  <si>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</si>
  <si>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</si>
  <si>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</si>
  <si>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</si>
  <si>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</si>
  <si>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</si>
  <si>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</si>
  <si>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</si>
  <si>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</si>
  <si>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</si>
  <si>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</si>
  <si>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</si>
  <si>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</si>
  <si>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</si>
  <si>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</si>
  <si>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</si>
  <si>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</si>
  <si>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</si>
  <si>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</si>
  <si>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</si>
  <si>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</si>
  <si>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</si>
  <si>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</si>
  <si>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</si>
  <si>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</si>
  <si>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</si>
  <si>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</si>
  <si>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</si>
  <si>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</si>
  <si>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</si>
  <si>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</si>
  <si>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</si>
  <si>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</si>
  <si>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</si>
  <si>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</si>
  <si>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</si>
  <si>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</si>
  <si>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</si>
  <si>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</si>
  <si>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</si>
  <si>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</si>
  <si>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</si>
  <si>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</si>
  <si>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</si>
  <si>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</si>
  <si>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</si>
  <si>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</si>
  <si>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</si>
  <si>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</si>
  <si>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</si>
  <si>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</si>
  <si>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</si>
  <si>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</si>
  <si>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</si>
  <si>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</si>
  <si>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</si>
  <si>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</si>
  <si>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</si>
  <si>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</si>
  <si>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</si>
  <si>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</si>
  <si>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</si>
  <si>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</si>
  <si>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</si>
  <si>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</si>
  <si>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</si>
  <si>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</si>
  <si>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</si>
  <si>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</si>
  <si>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</si>
  <si>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</si>
  <si>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</si>
  <si>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</si>
  <si>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</si>
  <si>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</si>
  <si>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</si>
  <si>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</si>
  <si>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</si>
  <si>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</si>
  <si>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</si>
  <si>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</si>
  <si>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</si>
  <si>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</si>
  <si>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</si>
  <si>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</si>
  <si>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</si>
  <si>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</si>
  <si>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</si>
  <si>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</si>
  <si>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</si>
  <si>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</si>
  <si>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</si>
  <si>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</si>
  <si>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</si>
  <si>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</si>
  <si>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</si>
  <si>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</si>
  <si>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</si>
  <si>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</si>
  <si>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</si>
  <si>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</si>
  <si>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</si>
  <si>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</si>
  <si>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</si>
  <si>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</si>
  <si>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</si>
  <si>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</si>
  <si>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</si>
  <si>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</si>
  <si>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</si>
  <si>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</si>
  <si>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</si>
  <si>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</si>
  <si>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</si>
  <si>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</si>
  <si>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</si>
  <si>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</si>
  <si>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</si>
  <si>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</si>
  <si>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</si>
  <si>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</si>
  <si>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</si>
  <si>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</si>
  <si>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</si>
  <si>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</si>
  <si>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</si>
  <si>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</si>
  <si>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</si>
  <si>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</si>
  <si>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</si>
  <si>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</si>
  <si>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</si>
  <si>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</si>
  <si>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</si>
  <si>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</si>
  <si>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</si>
  <si>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</si>
  <si>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</si>
  <si>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</si>
  <si>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</si>
  <si>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</si>
  <si>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</si>
  <si>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</si>
  <si>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</si>
  <si>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</si>
  <si>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</si>
  <si>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</si>
  <si>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</si>
  <si>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</si>
  <si>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</si>
  <si>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</si>
  <si>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</si>
  <si>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</si>
  <si>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</si>
  <si>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</si>
  <si>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</si>
  <si>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</si>
  <si>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</si>
  <si>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</si>
  <si>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</si>
  <si>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</si>
  <si>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</si>
  <si>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</si>
  <si>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</si>
  <si>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</si>
  <si>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</si>
  <si>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</si>
  <si>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</si>
  <si>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</si>
  <si>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</si>
  <si>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</si>
  <si>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</si>
  <si>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</si>
  <si>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</si>
  <si>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</si>
  <si>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</si>
  <si>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</si>
  <si>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</si>
  <si>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</si>
  <si>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</si>
  <si>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</si>
  <si>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</si>
  <si>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</si>
  <si>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</si>
  <si>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</si>
  <si>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</si>
  <si>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</si>
  <si>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</si>
  <si>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</si>
  <si>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</si>
  <si>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</si>
  <si>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</si>
  <si>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</si>
  <si>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</si>
  <si>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</si>
  <si>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</si>
  <si>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</si>
  <si>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</si>
  <si>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</si>
  <si>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</si>
  <si>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</si>
  <si>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</si>
  <si>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</si>
  <si>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</si>
  <si>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</si>
  <si>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</si>
  <si>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</si>
  <si>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</si>
  <si>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</si>
  <si>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</si>
  <si>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</si>
  <si>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</si>
  <si>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</si>
  <si>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</si>
  <si>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</si>
  <si>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</si>
  <si>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</si>
  <si>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</si>
  <si>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</si>
  <si>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</si>
  <si>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</si>
  <si>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</si>
  <si>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</si>
  <si>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</si>
  <si>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</si>
  <si>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</si>
  <si>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</si>
  <si>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</si>
  <si>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</si>
  <si>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</si>
  <si>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</si>
  <si>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</si>
  <si>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</si>
  <si>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</si>
  <si>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</si>
  <si>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</si>
  <si>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</si>
  <si>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</si>
  <si>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</si>
  <si>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</si>
  <si>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</si>
  <si>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</si>
  <si>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</si>
  <si>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</si>
  <si>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</si>
  <si>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</si>
  <si>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</si>
  <si>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</si>
  <si>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</si>
  <si>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</si>
  <si>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</si>
  <si>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</si>
  <si>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</si>
  <si>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</si>
  <si>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</si>
  <si>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</si>
  <si>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</si>
  <si>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</si>
  <si>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</si>
  <si>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</si>
  <si>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</si>
  <si>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</si>
  <si>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</si>
  <si>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</si>
  <si>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</si>
  <si>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</si>
  <si>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</si>
  <si>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</si>
  <si>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</si>
  <si>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</si>
  <si>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</si>
  <si>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</si>
  <si>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</si>
  <si>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</si>
  <si>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</si>
  <si>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</si>
  <si>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</si>
  <si>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</si>
  <si>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</si>
  <si>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</si>
  <si>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</si>
  <si>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</si>
  <si>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</si>
  <si>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</si>
  <si>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</si>
  <si>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</si>
  <si>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</si>
  <si>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</si>
  <si>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</si>
  <si>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</si>
  <si>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</si>
  <si>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</si>
  <si>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</si>
  <si>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</si>
  <si>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</si>
  <si>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</si>
  <si>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</si>
  <si>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</si>
  <si>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</si>
  <si>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</si>
  <si>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</si>
  <si>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</si>
  <si>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</si>
  <si>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</si>
  <si>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</si>
  <si>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</si>
  <si>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</si>
  <si>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</si>
  <si>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</si>
  <si>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</si>
  <si>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</si>
  <si>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</si>
  <si>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</si>
  <si>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</si>
  <si>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</si>
  <si>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</si>
  <si>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</si>
  <si>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</si>
  <si>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</si>
  <si>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</si>
  <si>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</si>
  <si>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</si>
  <si>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</si>
  <si>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</si>
  <si>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</si>
  <si>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</si>
  <si>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</si>
  <si>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</si>
  <si>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</si>
  <si>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</si>
  <si>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</si>
  <si>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</si>
  <si>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</si>
  <si>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</si>
  <si>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</si>
  <si>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</si>
  <si>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</si>
  <si>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</si>
  <si>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</si>
  <si>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</si>
  <si>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</si>
  <si>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</si>
  <si>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</si>
  <si>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</si>
  <si>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</si>
  <si>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</si>
  <si>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</si>
  <si>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</si>
  <si>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</si>
  <si>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</si>
  <si>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</si>
  <si>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</si>
  <si>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</si>
  <si>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</si>
  <si>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</si>
  <si>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</si>
  <si>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</si>
  <si>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</si>
  <si>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</si>
  <si>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</si>
  <si>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</si>
  <si>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</si>
  <si>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</si>
  <si>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</si>
  <si>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</si>
  <si>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</si>
  <si>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</si>
  <si>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</si>
  <si>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</si>
  <si>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</si>
  <si>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</si>
  <si>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</si>
  <si>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</si>
  <si>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</si>
  <si>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</si>
  <si>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</si>
  <si>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</si>
  <si>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</si>
  <si>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</si>
  <si>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</si>
  <si>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</si>
  <si>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</si>
  <si>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</si>
  <si>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</si>
  <si>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</si>
  <si>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</si>
  <si>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</si>
  <si>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</si>
  <si>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</si>
  <si>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</si>
  <si>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</si>
  <si>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</si>
  <si>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</si>
  <si>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</si>
  <si>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</si>
  <si>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</si>
  <si>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</si>
  <si>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</si>
  <si>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</si>
  <si>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</si>
  <si>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</si>
  <si>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</si>
  <si>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</si>
  <si>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</si>
  <si>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</si>
  <si>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</si>
  <si>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</si>
  <si>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</si>
  <si>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</si>
  <si>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</si>
  <si>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</si>
  <si>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</si>
  <si>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</si>
  <si>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</si>
  <si>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</si>
  <si>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</si>
  <si>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</si>
  <si>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</si>
  <si>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</si>
  <si>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</si>
  <si>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</si>
  <si>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</si>
  <si>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</si>
  <si>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</si>
  <si>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</si>
  <si>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</si>
  <si>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</si>
  <si>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</si>
  <si>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</si>
  <si>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</si>
  <si>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</si>
  <si>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</si>
  <si>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</si>
  <si>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</si>
  <si>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</si>
  <si>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</si>
  <si>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</si>
  <si>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</si>
  <si>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</si>
  <si>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</si>
  <si>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</si>
  <si>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</si>
  <si>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</si>
  <si>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</si>
  <si>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</si>
  <si>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</si>
  <si>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</si>
  <si>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</si>
  <si>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</si>
  <si>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</si>
  <si>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</si>
  <si>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</si>
  <si>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</si>
  <si>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</si>
  <si>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</si>
  <si>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</si>
  <si>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</si>
  <si>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</si>
  <si>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</si>
  <si>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</si>
  <si>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</si>
  <si>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</si>
  <si>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</si>
  <si>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</si>
  <si>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</si>
  <si>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</si>
  <si>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</si>
  <si>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</si>
  <si>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</si>
  <si>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</si>
  <si>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</si>
  <si>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</si>
  <si>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</si>
  <si>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</si>
  <si>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</si>
  <si>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</si>
  <si>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</si>
  <si>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</si>
  <si>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</si>
  <si>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</si>
  <si>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</si>
  <si>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</si>
  <si>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</si>
  <si>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</si>
  <si>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</si>
  <si>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</si>
  <si>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</si>
  <si>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</si>
  <si>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</si>
  <si>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</si>
  <si>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</si>
  <si>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</si>
  <si>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</si>
  <si>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</si>
  <si>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</si>
  <si>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</si>
  <si>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</si>
  <si>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</si>
  <si>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</si>
  <si>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</si>
  <si>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</si>
  <si>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</si>
  <si>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</si>
  <si>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</si>
  <si>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</si>
  <si>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</si>
  <si>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</si>
  <si>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</si>
  <si>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</si>
  <si>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</si>
  <si>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</si>
  <si>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</si>
  <si>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</si>
  <si>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</si>
  <si>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</si>
  <si>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</si>
  <si>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</si>
  <si>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</si>
  <si>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</si>
  <si>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</si>
  <si>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</si>
  <si>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</si>
  <si>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</si>
  <si>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</si>
  <si>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</si>
  <si>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</si>
  <si>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</si>
  <si>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</si>
  <si>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</si>
  <si>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</si>
  <si>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</si>
  <si>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</si>
  <si>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</si>
  <si>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</si>
  <si>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</si>
  <si>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</si>
  <si>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</si>
  <si>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</si>
  <si>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</si>
  <si>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</si>
  <si>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</si>
  <si>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</si>
  <si>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</si>
  <si>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</si>
  <si>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</si>
  <si>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</si>
  <si>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</si>
  <si>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</si>
  <si>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</si>
  <si>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</si>
  <si>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</si>
  <si>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</si>
  <si>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</si>
  <si>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</si>
  <si>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</si>
  <si>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</si>
  <si>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</si>
  <si>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</si>
  <si>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</si>
  <si>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</si>
  <si>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</si>
  <si>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</si>
  <si>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</si>
  <si>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</si>
  <si>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</si>
  <si>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</si>
  <si>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</si>
  <si>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</si>
  <si>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</si>
  <si>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</si>
  <si>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</si>
  <si>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</si>
  <si>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</si>
  <si>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</si>
  <si>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</si>
  <si>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</si>
  <si>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</si>
  <si>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</si>
  <si>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</si>
  <si>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</si>
  <si>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</si>
  <si>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</si>
  <si>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</si>
  <si>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</si>
  <si>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</si>
  <si>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</si>
  <si>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</si>
  <si>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</si>
  <si>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</si>
  <si>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</si>
  <si>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</si>
  <si>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</si>
  <si>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</si>
  <si>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</si>
  <si>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</si>
  <si>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</si>
  <si>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</si>
  <si>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</si>
  <si>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</si>
  <si>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</si>
  <si>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</si>
  <si>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</si>
  <si>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</si>
  <si>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</si>
  <si>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</si>
  <si>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</si>
  <si>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</si>
  <si>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</si>
  <si>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</si>
  <si>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</si>
  <si>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</si>
  <si>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</si>
  <si>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</si>
  <si>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</si>
  <si>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</si>
  <si>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</si>
  <si>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</si>
  <si>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</si>
  <si>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</si>
  <si>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</si>
  <si>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</si>
  <si>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</si>
  <si>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</si>
  <si>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</si>
  <si>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</si>
  <si>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</si>
  <si>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</si>
  <si>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</si>
  <si>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</si>
  <si>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</si>
  <si>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</si>
  <si>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</si>
  <si>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</si>
  <si>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</si>
  <si>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</si>
  <si>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</si>
  <si>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</si>
  <si>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</si>
  <si>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</si>
  <si>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</si>
  <si>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</si>
  <si>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</si>
  <si>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</si>
  <si>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</si>
  <si>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</si>
  <si>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</si>
  <si>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</si>
  <si>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</si>
  <si>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</si>
  <si>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</si>
  <si>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</si>
  <si>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</si>
  <si>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</si>
  <si>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</si>
  <si>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</si>
  <si>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</si>
  <si>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</si>
  <si>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</si>
  <si>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</si>
  <si>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</si>
  <si>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</si>
  <si>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</si>
  <si>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</si>
  <si>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</si>
  <si>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</si>
  <si>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</si>
  <si>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</si>
  <si>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</si>
  <si>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</si>
  <si>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</si>
  <si>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</si>
  <si>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</si>
  <si>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</si>
  <si>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</si>
  <si>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</si>
  <si>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</si>
  <si>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</si>
  <si>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</si>
  <si>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</si>
  <si>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</si>
  <si>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</si>
  <si>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</si>
  <si>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</si>
  <si>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</si>
  <si>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</si>
  <si>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</si>
  <si>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</si>
  <si>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</si>
  <si>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</si>
  <si>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</si>
  <si>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</si>
  <si>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</si>
  <si>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</si>
  <si>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</si>
  <si>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</si>
  <si>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</si>
  <si>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</si>
  <si>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</si>
  <si>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</si>
  <si>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</si>
  <si>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</si>
  <si>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</si>
  <si>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</si>
  <si>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</si>
  <si>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</si>
  <si>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</si>
  <si>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</si>
  <si>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</si>
  <si>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</si>
  <si>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</si>
  <si>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</si>
  <si>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</si>
  <si>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</si>
  <si>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</si>
  <si>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</si>
  <si>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</si>
  <si>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</si>
  <si>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</si>
  <si>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</si>
  <si>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</si>
  <si>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</si>
  <si>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</si>
  <si>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</si>
  <si>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</si>
  <si>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</si>
  <si>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</si>
  <si>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</si>
  <si>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</si>
  <si>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</si>
  <si>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</si>
  <si>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</si>
  <si>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</si>
  <si>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</si>
  <si>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</si>
  <si>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</si>
  <si>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</si>
  <si>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</si>
  <si>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</si>
  <si>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</si>
  <si>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</si>
  <si>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</si>
  <si>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</si>
  <si>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</si>
  <si>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</si>
  <si>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</si>
  <si>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</si>
  <si>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</si>
  <si>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</si>
  <si>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</si>
  <si>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</si>
  <si>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</si>
  <si>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</si>
  <si>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</si>
  <si>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</si>
  <si>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</si>
  <si>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</si>
  <si>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</si>
  <si>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</si>
  <si>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</si>
  <si>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</si>
  <si>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</si>
  <si>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</si>
  <si>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</si>
  <si>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</si>
  <si>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</si>
  <si>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</si>
  <si>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</si>
  <si>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</si>
  <si>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</si>
  <si>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</si>
  <si>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</si>
  <si>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</si>
  <si>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</si>
  <si>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</si>
  <si>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</si>
  <si>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</si>
  <si>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</si>
  <si>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</si>
  <si>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</si>
  <si>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</si>
  <si>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</si>
  <si>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</si>
  <si>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</si>
  <si>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</si>
  <si>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</si>
  <si>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</si>
  <si>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</si>
  <si>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</si>
  <si>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</si>
  <si>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</si>
  <si>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</si>
  <si>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</si>
  <si>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</si>
  <si>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</si>
  <si>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</si>
  <si>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</si>
  <si>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</si>
  <si>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</si>
  <si>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</si>
  <si>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</si>
  <si>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</si>
  <si>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</si>
  <si>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</si>
  <si>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</si>
  <si>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</si>
  <si>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</si>
  <si>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</si>
  <si>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</si>
  <si>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</si>
  <si>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</si>
  <si>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</si>
  <si>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</si>
  <si>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</si>
  <si>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</si>
  <si>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</si>
  <si>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</si>
  <si>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</si>
  <si>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</si>
  <si>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</si>
  <si>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</si>
  <si>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</si>
  <si>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</si>
  <si>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</si>
  <si>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</si>
  <si>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</si>
  <si>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</si>
  <si>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</si>
  <si>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</si>
  <si>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</si>
  <si>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</si>
  <si>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</si>
  <si>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</si>
  <si>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</si>
  <si>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</si>
  <si>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</si>
  <si>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</si>
  <si>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</si>
  <si>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</si>
  <si>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</si>
  <si>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</si>
  <si>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</si>
  <si>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</si>
  <si>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</si>
  <si>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</si>
  <si>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</si>
  <si>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</si>
  <si>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</si>
  <si>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</si>
  <si>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</si>
  <si>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</si>
  <si>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</si>
  <si>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</si>
  <si>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</si>
  <si>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</si>
  <si>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</si>
  <si>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</si>
  <si>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</si>
  <si>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</si>
  <si>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</si>
  <si>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</si>
  <si>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</si>
  <si>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</si>
  <si>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</si>
  <si>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</si>
  <si>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</si>
  <si>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</si>
  <si>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</si>
  <si>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</si>
  <si>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</si>
  <si>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</si>
  <si>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</si>
  <si>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</si>
  <si>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</si>
  <si>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</si>
  <si>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</si>
  <si>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</si>
  <si>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</si>
  <si>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</si>
  <si>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</si>
  <si>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</si>
  <si>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</si>
  <si>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</si>
  <si>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</si>
  <si>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</si>
  <si>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</si>
  <si>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</si>
  <si>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</si>
  <si>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</si>
  <si>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</si>
  <si>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</si>
  <si>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</si>
  <si>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</si>
  <si>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</si>
  <si>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</si>
  <si>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</si>
  <si>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</si>
  <si>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</si>
  <si>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</si>
  <si>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</si>
  <si>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</si>
  <si>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</si>
  <si>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</si>
  <si>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</si>
  <si>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</si>
  <si>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</si>
  <si>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</si>
  <si>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</si>
  <si>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</si>
  <si>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</si>
  <si>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</si>
  <si>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</si>
  <si>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</si>
  <si>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</si>
  <si>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</si>
  <si>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</si>
  <si>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</si>
  <si>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</si>
  <si>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</si>
  <si>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</si>
  <si>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</si>
  <si>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</si>
  <si>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</si>
  <si>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</si>
  <si>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</si>
  <si>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</si>
  <si>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</si>
  <si>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</si>
  <si>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</si>
  <si>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</si>
  <si>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</si>
  <si>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</si>
  <si>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</si>
  <si>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</si>
  <si>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</si>
  <si>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</si>
  <si>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</si>
  <si>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</si>
  <si>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</si>
  <si>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</si>
  <si>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</si>
  <si>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</si>
  <si>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</si>
  <si>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</si>
  <si>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</si>
  <si>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</si>
  <si>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</si>
  <si>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</si>
  <si>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</si>
  <si>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</si>
  <si>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</si>
  <si>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</si>
  <si>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</si>
  <si>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</si>
  <si>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</si>
  <si>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</si>
  <si>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</si>
  <si>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</si>
  <si>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</si>
  <si>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</si>
  <si>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</si>
  <si>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</si>
  <si>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</si>
  <si>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</si>
  <si>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</si>
  <si>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</si>
  <si>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</si>
  <si>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</si>
  <si>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</si>
  <si>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</si>
  <si>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</si>
  <si>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</si>
  <si>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</si>
  <si>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</si>
  <si>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</si>
  <si>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</si>
  <si>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</si>
  <si>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</si>
  <si>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</si>
  <si>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</si>
  <si>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</si>
  <si>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</si>
  <si>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</si>
  <si>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</si>
  <si>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</si>
  <si>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</si>
  <si>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</si>
  <si>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</si>
  <si>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</si>
  <si>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</si>
  <si>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</si>
  <si>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</si>
  <si>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</si>
  <si>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</si>
  <si>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</si>
  <si>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</si>
  <si>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</si>
  <si>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</si>
  <si>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</si>
  <si>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</si>
  <si>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</si>
  <si>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</si>
  <si>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</si>
  <si>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</si>
  <si>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</si>
  <si>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</si>
  <si>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</si>
  <si>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</si>
  <si>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</si>
  <si>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</si>
  <si>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</si>
  <si>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</si>
  <si>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</si>
  <si>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</si>
  <si>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</si>
  <si>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</si>
  <si>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</si>
  <si>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</si>
  <si>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</si>
  <si>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</si>
  <si>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</si>
  <si>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</si>
  <si>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</si>
  <si>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</si>
  <si>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</si>
  <si>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</si>
  <si>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</si>
  <si>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</si>
  <si>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</si>
  <si>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</si>
  <si>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</si>
  <si>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</si>
  <si>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</si>
  <si>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</si>
  <si>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</si>
  <si>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</si>
  <si>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</si>
  <si>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</si>
  <si>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</si>
  <si>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</si>
  <si>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</si>
  <si>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</si>
  <si>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</si>
  <si>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</si>
  <si>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</si>
  <si>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</si>
  <si>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</si>
  <si>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</si>
  <si>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</si>
  <si>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</si>
  <si>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</si>
  <si>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</si>
  <si>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</si>
  <si>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</si>
  <si>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</si>
  <si>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</si>
  <si>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</si>
  <si>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</si>
  <si>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</si>
  <si>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</si>
  <si>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</si>
  <si>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</si>
  <si>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</si>
  <si>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</si>
  <si>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</si>
  <si>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</si>
  <si>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</si>
  <si>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</si>
  <si>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</si>
  <si>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</si>
  <si>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</si>
  <si>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</si>
  <si>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</si>
  <si>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</si>
  <si>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</si>
  <si>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</si>
  <si>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</si>
  <si>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</si>
  <si>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</si>
  <si>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</si>
  <si>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</si>
  <si>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</si>
  <si>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</si>
  <si>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</si>
  <si>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</si>
  <si>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</si>
  <si>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</si>
  <si>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</si>
  <si>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</si>
  <si>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</si>
  <si>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</si>
  <si>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</si>
  <si>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</si>
  <si>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</si>
  <si>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</si>
  <si>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</si>
  <si>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</si>
  <si>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</si>
  <si>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</si>
  <si>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</si>
  <si>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</si>
  <si>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</si>
  <si>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</si>
  <si>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</si>
  <si>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</si>
  <si>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</si>
  <si>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</si>
  <si>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</si>
  <si>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</si>
  <si>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</si>
  <si>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</si>
  <si>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</si>
  <si>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</si>
  <si>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</si>
  <si>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</si>
  <si>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</si>
  <si>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</si>
  <si>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</si>
  <si>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</si>
  <si>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</si>
  <si>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</si>
  <si>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</si>
  <si>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</si>
  <si>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</si>
  <si>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</si>
  <si>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</si>
  <si>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</si>
  <si>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</si>
  <si>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</si>
  <si>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</si>
  <si>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</si>
  <si>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</si>
  <si>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</si>
  <si>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</si>
  <si>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</si>
  <si>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</si>
  <si>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</si>
  <si>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</si>
  <si>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</si>
  <si>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</si>
  <si>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</si>
  <si>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</si>
  <si>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</si>
  <si>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</si>
  <si>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</si>
  <si>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</si>
  <si>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</si>
  <si>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</si>
  <si>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</si>
  <si>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</si>
  <si>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</si>
  <si>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</si>
  <si>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</si>
  <si>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</si>
  <si>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</si>
  <si>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</si>
  <si>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</si>
  <si>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</si>
  <si>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</si>
  <si>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</si>
  <si>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</si>
  <si>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</si>
  <si>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</si>
  <si>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</si>
  <si>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</si>
  <si>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</si>
  <si>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</si>
  <si>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</si>
  <si>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</si>
  <si>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</si>
  <si>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</si>
  <si>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</si>
  <si>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</si>
  <si>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</si>
  <si>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</si>
  <si>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</si>
  <si>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</si>
  <si>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</si>
  <si>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</si>
  <si>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</si>
  <si>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</si>
  <si>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</si>
  <si>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</si>
  <si>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</si>
  <si>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</si>
  <si>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</si>
  <si>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</si>
  <si>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</si>
  <si>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</si>
  <si>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</si>
  <si>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</si>
  <si>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</si>
  <si>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</si>
  <si>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</si>
  <si>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</si>
  <si>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</si>
  <si>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</si>
  <si>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</si>
  <si>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</si>
  <si>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</si>
  <si>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</si>
  <si>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</si>
  <si>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</si>
  <si>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</si>
  <si>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</si>
  <si>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</si>
  <si>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</si>
  <si>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</si>
  <si>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</si>
  <si>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</si>
  <si>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</si>
  <si>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</si>
  <si>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</si>
  <si>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</si>
  <si>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</si>
  <si>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</si>
  <si>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</si>
  <si>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</si>
  <si>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</si>
  <si>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</si>
  <si>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</si>
  <si>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</si>
  <si>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</si>
  <si>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</si>
  <si>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</si>
  <si>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</si>
  <si>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</si>
  <si>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</si>
  <si>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</si>
  <si>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</si>
  <si>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</si>
  <si>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</si>
  <si>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</si>
  <si>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</si>
  <si>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</si>
  <si>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</si>
  <si>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</si>
  <si>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</si>
  <si>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</si>
  <si>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</si>
  <si>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</si>
  <si>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</si>
  <si>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</si>
  <si>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</si>
  <si>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</si>
  <si>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</si>
  <si>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</si>
  <si>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</si>
  <si>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</si>
  <si>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</si>
  <si>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</si>
  <si>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</si>
  <si>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</si>
  <si>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</si>
  <si>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</si>
  <si>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</si>
  <si>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</si>
  <si>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</si>
  <si>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</si>
  <si>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</si>
  <si>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</si>
  <si>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</si>
  <si>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</si>
  <si>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</si>
  <si>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</si>
  <si>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</si>
  <si>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</si>
  <si>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</si>
  <si>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</si>
  <si>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</si>
  <si>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</si>
  <si>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</si>
  <si>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</si>
  <si>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</si>
  <si>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</si>
  <si>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</si>
  <si>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</si>
  <si>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</si>
  <si>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</si>
  <si>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</si>
  <si>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</si>
  <si>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</si>
  <si>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</si>
  <si>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</si>
  <si>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</si>
  <si>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</si>
  <si>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</si>
  <si>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</si>
  <si>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</si>
  <si>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</si>
  <si>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</si>
  <si>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</si>
  <si>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</si>
  <si>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</si>
  <si>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</si>
  <si>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</si>
  <si>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</si>
  <si>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</si>
  <si>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</si>
  <si>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</si>
  <si>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</si>
  <si>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</si>
  <si>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</si>
  <si>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</si>
  <si>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</si>
  <si>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</si>
  <si>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</si>
  <si>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</si>
  <si>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</si>
  <si>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</si>
  <si>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</si>
  <si>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</si>
  <si>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</si>
  <si>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</si>
  <si>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</si>
  <si>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</si>
  <si>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</si>
  <si>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</si>
  <si>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</si>
  <si>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</si>
  <si>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</si>
  <si>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</si>
  <si>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</si>
  <si>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</si>
  <si>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</si>
  <si>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</si>
  <si>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</si>
  <si>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</si>
  <si>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</si>
  <si>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</si>
  <si>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</si>
  <si>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</si>
  <si>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</si>
  <si>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</si>
  <si>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</si>
  <si>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</si>
  <si>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</si>
  <si>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</si>
  <si>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</si>
  <si>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</si>
  <si>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</si>
  <si>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</si>
  <si>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</si>
  <si>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</si>
  <si>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</si>
  <si>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</si>
  <si>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</si>
  <si>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</si>
  <si>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</si>
  <si>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</si>
  <si>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</si>
  <si>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</si>
  <si>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</si>
  <si>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</si>
  <si>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</si>
  <si>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</si>
  <si>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</si>
  <si>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</si>
  <si>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</si>
  <si>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</si>
  <si>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</si>
  <si>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</si>
  <si>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</si>
  <si>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</si>
  <si>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</si>
  <si>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</si>
  <si>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</si>
  <si>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</si>
  <si>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</si>
  <si>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</si>
  <si>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</si>
  <si>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</si>
  <si>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</si>
  <si>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</si>
  <si>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</si>
  <si>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</si>
  <si>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</si>
  <si>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</si>
  <si>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</si>
  <si>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</si>
  <si>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</si>
  <si>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</si>
  <si>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</si>
  <si>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</si>
  <si>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</si>
  <si>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</si>
  <si>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</si>
  <si>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</si>
  <si>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</si>
  <si>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</si>
  <si>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</si>
  <si>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</si>
  <si>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</si>
  <si>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</si>
  <si>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</si>
  <si>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</si>
  <si>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</si>
  <si>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</si>
  <si>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</si>
  <si>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</si>
  <si>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</si>
  <si>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</si>
  <si>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</si>
  <si>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</si>
  <si>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</si>
  <si>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</si>
  <si>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</si>
  <si>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</si>
  <si>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</si>
  <si>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</si>
  <si>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</si>
  <si>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</si>
  <si>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</si>
  <si>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</si>
  <si>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</si>
  <si>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</si>
  <si>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</si>
  <si>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</si>
  <si>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</si>
  <si>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</si>
  <si>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</si>
  <si>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</si>
  <si>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</si>
  <si>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</si>
  <si>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</si>
  <si>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</si>
  <si>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</si>
  <si>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</si>
  <si>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</si>
  <si>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</si>
  <si>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</si>
  <si>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</si>
  <si>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</si>
  <si>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</si>
  <si>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</si>
  <si>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</si>
  <si>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</si>
  <si>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</si>
  <si>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</si>
  <si>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</si>
  <si>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</si>
  <si>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</si>
  <si>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</si>
  <si>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</si>
  <si>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</si>
  <si>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</si>
  <si>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</si>
  <si>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</si>
  <si>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</si>
  <si>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</si>
  <si>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</si>
  <si>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</si>
  <si>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</si>
  <si>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</si>
  <si>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</si>
  <si>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</si>
  <si>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</si>
  <si>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</si>
  <si>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</si>
  <si>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</si>
  <si>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</si>
  <si>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</si>
  <si>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</si>
  <si>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</si>
  <si>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</si>
  <si>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</si>
  <si>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</si>
  <si>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</si>
  <si>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</si>
  <si>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</si>
  <si>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</si>
  <si>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</si>
  <si>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</si>
  <si>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</si>
  <si>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</si>
  <si>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</si>
  <si>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</si>
  <si>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</si>
  <si>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</si>
  <si>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</si>
  <si>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</si>
  <si>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</si>
  <si>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</si>
  <si>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</si>
  <si>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</si>
  <si>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</si>
  <si>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</si>
  <si>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</si>
  <si>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</si>
  <si>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</si>
  <si>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</si>
  <si>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</si>
  <si>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</si>
  <si>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</si>
  <si>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</si>
  <si>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</si>
  <si>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</si>
  <si>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</si>
  <si>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</si>
  <si>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</si>
  <si>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</si>
  <si>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</si>
  <si>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</si>
  <si>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</si>
  <si>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</si>
  <si>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</si>
  <si>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</si>
  <si>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</si>
  <si>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</si>
  <si>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</si>
  <si>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</si>
  <si>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</si>
  <si>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</si>
  <si>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</si>
  <si>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</si>
  <si>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</si>
  <si>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</si>
  <si>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</si>
  <si>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</si>
  <si>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</si>
  <si>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</si>
  <si>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</si>
  <si>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</si>
  <si>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</si>
  <si>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</si>
  <si>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</si>
  <si>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</si>
  <si>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</si>
  <si>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</si>
  <si>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</si>
  <si>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</si>
  <si>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</si>
  <si>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</si>
  <si>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</si>
  <si>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</si>
  <si>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</si>
  <si>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</si>
  <si>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</si>
  <si>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</si>
  <si>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</si>
  <si>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</si>
  <si>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</si>
  <si>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</si>
  <si>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</si>
  <si>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</si>
  <si>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</si>
  <si>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</si>
  <si>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</si>
  <si>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</si>
  <si>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</si>
  <si>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</si>
  <si>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</si>
  <si>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</si>
  <si>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</si>
  <si>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</si>
  <si>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</si>
  <si>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</si>
  <si>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</si>
  <si>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</si>
  <si>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</si>
  <si>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</si>
  <si>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</si>
  <si>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</si>
  <si>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</si>
  <si>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</si>
  <si>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</si>
  <si>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</si>
  <si>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</si>
  <si>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</si>
  <si>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</si>
  <si>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</si>
  <si>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</si>
  <si>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</si>
  <si>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</si>
  <si>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</si>
  <si>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</si>
  <si>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</si>
  <si>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</si>
  <si>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</si>
  <si>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</si>
  <si>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</si>
  <si>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</si>
  <si>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</si>
  <si>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</si>
  <si>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</si>
  <si>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</si>
  <si>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</si>
  <si>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</si>
  <si>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</si>
  <si>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</si>
  <si>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</si>
  <si>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</si>
  <si>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</si>
  <si>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</si>
  <si>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</si>
  <si>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</si>
  <si>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</si>
  <si>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</si>
  <si>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</si>
  <si>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</si>
  <si>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</si>
  <si>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</si>
  <si>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</si>
  <si>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</si>
  <si>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</si>
  <si>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</si>
  <si>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</si>
  <si>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</si>
  <si>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</si>
  <si>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</si>
  <si>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</si>
  <si>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</si>
  <si>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</si>
  <si>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</si>
  <si>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</si>
  <si>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</si>
  <si>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</si>
  <si>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</si>
  <si>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</si>
  <si>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</si>
  <si>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</si>
  <si>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</si>
  <si>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</si>
  <si>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</si>
  <si>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</si>
  <si>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</si>
  <si>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</si>
  <si>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</si>
  <si>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</si>
  <si>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</si>
  <si>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</si>
  <si>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</si>
  <si>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</si>
  <si>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</si>
  <si>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</si>
  <si>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</si>
  <si>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</si>
  <si>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</si>
  <si>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</si>
  <si>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</si>
  <si>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</si>
  <si>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</si>
  <si>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</si>
  <si>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</si>
  <si>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</si>
  <si>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</si>
  <si>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</si>
  <si>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</si>
  <si>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</si>
  <si>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</si>
  <si>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</si>
  <si>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</si>
  <si>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</si>
  <si>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</si>
  <si>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</si>
  <si>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</si>
  <si>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</si>
  <si>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</si>
  <si>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</si>
  <si>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</si>
  <si>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</si>
  <si>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</si>
  <si>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</si>
  <si>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</si>
  <si>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</si>
  <si>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</si>
  <si>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</si>
  <si>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</si>
  <si>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</si>
  <si>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</si>
  <si>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</si>
  <si>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</si>
  <si>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</si>
  <si>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</si>
  <si>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</si>
  <si>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</si>
  <si>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</si>
  <si>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</si>
  <si>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</si>
  <si>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</si>
  <si>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</si>
  <si>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</si>
  <si>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</si>
  <si>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</si>
  <si>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</si>
  <si>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</si>
  <si>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</si>
  <si>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</si>
  <si>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</si>
  <si>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</si>
  <si>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</si>
  <si>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</si>
  <si>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</si>
  <si>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</si>
  <si>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</si>
  <si>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</si>
  <si>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</si>
  <si>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</si>
  <si>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</si>
  <si>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</si>
  <si>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</si>
  <si>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</si>
  <si>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</si>
  <si>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</si>
  <si>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</si>
  <si>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</si>
  <si>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</si>
  <si>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</si>
  <si>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</si>
  <si>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</si>
  <si>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</si>
  <si>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</si>
  <si>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</si>
  <si>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</si>
  <si>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</si>
  <si>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</si>
  <si>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</si>
  <si>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</si>
  <si>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</si>
  <si>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</si>
  <si>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</si>
  <si>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</si>
  <si>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</si>
  <si>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</si>
  <si>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</si>
  <si>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</si>
  <si>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</si>
  <si>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</si>
  <si>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</si>
  <si>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</si>
  <si>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</si>
  <si>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</si>
  <si>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</si>
  <si>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</si>
  <si>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</si>
  <si>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</si>
  <si>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</si>
  <si>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</si>
  <si>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</si>
  <si>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</si>
  <si>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</si>
  <si>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</si>
  <si>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</si>
  <si>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</si>
  <si>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</si>
  <si>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</si>
  <si>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</si>
  <si>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</si>
  <si>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</si>
  <si>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</si>
  <si>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</si>
  <si>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</si>
  <si>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</si>
  <si>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</si>
  <si>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</si>
  <si>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</si>
  <si>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</si>
  <si>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</si>
  <si>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</si>
  <si>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</si>
  <si>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</si>
  <si>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</si>
  <si>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</si>
  <si>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</si>
  <si>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</si>
  <si>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</si>
  <si>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</si>
  <si>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</si>
  <si>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</si>
  <si>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</si>
  <si>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</si>
  <si>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</si>
  <si>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</si>
  <si>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</si>
  <si>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</si>
  <si>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</si>
  <si>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</si>
  <si>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</si>
  <si>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</si>
  <si>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</si>
  <si>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</si>
  <si>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</si>
  <si>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</si>
  <si>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</si>
  <si>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</si>
  <si>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</si>
  <si>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</si>
  <si>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</si>
  <si>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</si>
  <si>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</si>
  <si>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</si>
  <si>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</si>
  <si>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</si>
  <si>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</si>
  <si>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</si>
  <si>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</si>
  <si>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</si>
  <si>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</si>
  <si>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</si>
  <si>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</si>
  <si>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</si>
  <si>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</si>
  <si>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</si>
  <si>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</si>
  <si>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</si>
  <si>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</si>
  <si>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</si>
  <si>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</si>
  <si>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</si>
  <si>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</si>
  <si>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</si>
  <si>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</si>
  <si>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</si>
  <si>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</si>
  <si>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</si>
  <si>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</si>
  <si>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</si>
  <si>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</si>
  <si>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</si>
  <si>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</si>
  <si>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</si>
  <si>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</si>
  <si>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</si>
  <si>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</si>
  <si>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</si>
  <si>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</si>
  <si>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</si>
  <si>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</si>
  <si>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</si>
  <si>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</si>
  <si>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</si>
  <si>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</si>
  <si>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</si>
  <si>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</si>
  <si>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</si>
  <si>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</si>
  <si>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</si>
  <si>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</si>
  <si>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</si>
  <si>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</si>
  <si>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</si>
  <si>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</si>
  <si>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</si>
  <si>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</si>
  <si>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</si>
  <si>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</si>
  <si>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</si>
  <si>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</si>
  <si>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</si>
  <si>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</si>
  <si>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</si>
  <si>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</si>
  <si>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</si>
  <si>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</si>
  <si>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</si>
  <si>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</si>
  <si>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</si>
  <si>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</si>
  <si>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</si>
  <si>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</si>
  <si>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</si>
  <si>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</si>
  <si>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</si>
  <si>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</si>
  <si>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</si>
  <si>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</si>
  <si>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</si>
  <si>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</si>
  <si>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</si>
  <si>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</si>
  <si>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</si>
  <si>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</si>
  <si>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</si>
  <si>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</si>
  <si>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</si>
  <si>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</si>
  <si>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</si>
  <si>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</si>
  <si>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</si>
  <si>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</si>
  <si>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</si>
  <si>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</si>
  <si>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</si>
  <si>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</si>
  <si>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</si>
  <si>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</si>
  <si>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</si>
  <si>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</si>
  <si>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</si>
  <si>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</si>
  <si>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</si>
  <si>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</si>
  <si>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</si>
  <si>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</si>
  <si>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</si>
  <si>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</si>
  <si>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</si>
  <si>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</si>
  <si>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</si>
  <si>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</si>
  <si>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</si>
  <si>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</si>
  <si>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</si>
  <si>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</si>
  <si>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</si>
  <si>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</si>
  <si>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</si>
  <si>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</si>
  <si>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</si>
  <si>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</si>
  <si>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</si>
  <si>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</si>
  <si>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</si>
  <si>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</si>
  <si>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</si>
  <si>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</si>
  <si>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</si>
  <si>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</si>
  <si>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</si>
  <si>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</si>
  <si>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</si>
  <si>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</si>
  <si>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</si>
  <si>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</si>
  <si>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</si>
  <si>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</si>
  <si>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</si>
  <si>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</si>
  <si>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</si>
  <si>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</si>
  <si>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</si>
  <si>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</si>
  <si>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</si>
  <si>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</si>
  <si>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</si>
  <si>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</si>
  <si>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</si>
  <si>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</si>
  <si>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</si>
  <si>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</si>
  <si>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</si>
  <si>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</si>
  <si>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</si>
  <si>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</si>
  <si>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</si>
  <si>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</si>
  <si>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</si>
  <si>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</si>
  <si>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</si>
  <si>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</si>
  <si>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</si>
  <si>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</si>
  <si>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</si>
  <si>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</si>
  <si>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</si>
  <si>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</si>
  <si>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</si>
  <si>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</si>
  <si>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</si>
  <si>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</si>
  <si>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</si>
  <si>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</si>
  <si>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</si>
  <si>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</si>
  <si>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</si>
  <si>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</si>
  <si>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</si>
  <si>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</si>
  <si>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</si>
  <si>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</si>
  <si>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</si>
  <si>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</si>
  <si>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</si>
  <si>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</si>
  <si>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</si>
  <si>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</si>
  <si>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</si>
  <si>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</si>
  <si>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</si>
  <si>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</si>
  <si>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</si>
  <si>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</si>
  <si>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</si>
  <si>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</si>
  <si>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</si>
  <si>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</si>
  <si>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</si>
  <si>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</si>
  <si>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</si>
  <si>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</si>
  <si>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</si>
  <si>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</si>
  <si>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</si>
  <si>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</si>
  <si>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</si>
  <si>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</si>
  <si>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</si>
  <si>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</si>
  <si>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</si>
  <si>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</si>
  <si>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</si>
  <si>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</si>
  <si>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</si>
  <si>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</si>
  <si>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</si>
  <si>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</si>
  <si>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</si>
  <si>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</si>
  <si>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</si>
  <si>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</si>
  <si>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</si>
  <si>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</si>
  <si>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</si>
  <si>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</si>
  <si>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</si>
  <si>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</si>
  <si>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</si>
  <si>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</si>
  <si>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</si>
  <si>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</si>
  <si>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</si>
  <si>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</si>
  <si>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</si>
  <si>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</si>
  <si>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</si>
  <si>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</si>
  <si>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</si>
  <si>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</si>
  <si>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</si>
  <si>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</si>
  <si>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</si>
  <si>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</si>
  <si>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</si>
  <si>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</si>
  <si>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</si>
  <si>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</si>
  <si>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</si>
  <si>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</si>
  <si>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</si>
  <si>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</si>
  <si>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</si>
  <si>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</si>
  <si>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</si>
  <si>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</si>
  <si>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</si>
  <si>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</si>
  <si>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</si>
  <si>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</si>
  <si>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</si>
  <si>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</si>
  <si>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</si>
  <si>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</si>
  <si>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</si>
  <si>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</si>
  <si>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</si>
  <si>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</si>
  <si>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</si>
  <si>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</si>
  <si>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</si>
  <si>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</si>
  <si>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</si>
  <si>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</si>
  <si>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</si>
  <si>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</si>
  <si>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</si>
  <si>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</si>
  <si>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</si>
  <si>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</si>
  <si>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</si>
  <si>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</si>
  <si>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</si>
  <si>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</si>
  <si>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</si>
  <si>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</si>
  <si>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</si>
  <si>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</si>
  <si>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</si>
  <si>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</si>
  <si>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</si>
  <si>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</si>
  <si>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</si>
  <si>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</si>
  <si>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</si>
  <si>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</si>
  <si>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</si>
  <si>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</si>
  <si>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</si>
  <si>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</si>
  <si>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</si>
  <si>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</si>
  <si>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</si>
  <si>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</si>
  <si>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</si>
  <si>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</si>
  <si>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</si>
  <si>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</si>
  <si>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</si>
  <si>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</si>
  <si>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</si>
  <si>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</si>
  <si>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</si>
  <si>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</si>
  <si>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</si>
  <si>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</si>
  <si>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</si>
  <si>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</si>
  <si>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</si>
  <si>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</si>
  <si>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</si>
  <si>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</si>
  <si>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</si>
  <si>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</si>
  <si>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</si>
  <si>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</si>
  <si>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</si>
  <si>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</si>
  <si>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</si>
  <si>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</si>
  <si>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</si>
  <si>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</si>
  <si>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</si>
  <si>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</si>
  <si>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</si>
  <si>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</si>
  <si>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</si>
  <si>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</si>
  <si>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</si>
  <si>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</si>
  <si>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</si>
  <si>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</si>
  <si>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</si>
  <si>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</si>
  <si>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</si>
  <si>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</si>
  <si>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</si>
  <si>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</si>
  <si>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</si>
  <si>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</si>
  <si>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</si>
  <si>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</si>
  <si>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</si>
  <si>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</si>
  <si>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</si>
  <si>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</si>
  <si>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</si>
  <si>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</si>
  <si>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</si>
  <si>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</si>
  <si>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</si>
  <si>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</si>
  <si>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</si>
  <si>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</si>
  <si>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</si>
  <si>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</si>
  <si>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</si>
  <si>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</si>
  <si>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</si>
  <si>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</si>
  <si>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</si>
  <si>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</si>
  <si>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</si>
  <si>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</si>
  <si>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</si>
  <si>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</si>
  <si>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</si>
  <si>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</si>
  <si>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</si>
  <si>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</si>
  <si>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</si>
  <si>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</si>
  <si>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</si>
  <si>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</si>
  <si>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</si>
  <si>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</si>
  <si>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</si>
  <si>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</si>
  <si>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</si>
  <si>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</si>
  <si>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</si>
  <si>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</si>
  <si>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</si>
  <si>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</si>
  <si>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</si>
  <si>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</si>
  <si>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</si>
  <si>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</si>
  <si>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</si>
  <si>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</si>
  <si>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</si>
  <si>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</si>
  <si>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</si>
  <si>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</si>
  <si>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</si>
  <si>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</si>
  <si>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</si>
  <si>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</si>
  <si>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</si>
  <si>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</si>
  <si>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</si>
  <si>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</si>
  <si>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</si>
  <si>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</si>
  <si>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</si>
  <si>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</si>
  <si>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</si>
  <si>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</si>
  <si>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</si>
  <si>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</si>
  <si>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</si>
  <si>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</si>
  <si>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</si>
  <si>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</si>
  <si>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</si>
  <si>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</si>
  <si>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</si>
  <si>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</si>
  <si>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</si>
  <si>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</si>
  <si>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</si>
  <si>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</si>
  <si>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</si>
  <si>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</si>
  <si>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</si>
  <si>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</si>
  <si>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</si>
  <si>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</si>
  <si>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</si>
  <si>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</si>
  <si>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</si>
  <si>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</si>
  <si>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</si>
  <si>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</si>
  <si>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</si>
  <si>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</si>
  <si>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</si>
  <si>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</si>
  <si>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</si>
  <si>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</si>
  <si>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</si>
  <si>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</si>
  <si>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</si>
  <si>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</si>
  <si>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</si>
  <si>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</si>
  <si>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</si>
  <si>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</si>
  <si>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</si>
  <si>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</si>
  <si>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</si>
  <si>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</si>
  <si>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</si>
  <si>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</si>
  <si>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</si>
  <si>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</si>
  <si>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</si>
  <si>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</si>
  <si>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</si>
  <si>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</si>
  <si>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</si>
  <si>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</si>
  <si>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</si>
  <si>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</si>
  <si>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</si>
  <si>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</si>
  <si>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</si>
  <si>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</si>
  <si>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</si>
  <si>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</si>
  <si>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</si>
  <si>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</si>
  <si>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</si>
  <si>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</si>
  <si>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</si>
  <si>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</si>
  <si>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</si>
  <si>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</si>
  <si>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</si>
  <si>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</si>
  <si>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</si>
  <si>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</si>
  <si>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</si>
  <si>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</si>
  <si>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</si>
  <si>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</si>
  <si>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</si>
  <si>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</si>
  <si>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</si>
  <si>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</si>
  <si>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</si>
  <si>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</si>
  <si>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</si>
  <si>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</si>
  <si>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</si>
  <si>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</si>
  <si>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</si>
  <si>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</si>
  <si>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</si>
  <si>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</si>
  <si>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</si>
  <si>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</si>
  <si>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</si>
  <si>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</si>
  <si>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</si>
  <si>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</si>
  <si>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</si>
  <si>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</si>
  <si>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</si>
  <si>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</si>
  <si>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</si>
  <si>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</si>
  <si>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</si>
  <si>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</si>
  <si>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</si>
  <si>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</si>
  <si>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</si>
  <si>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</si>
  <si>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</si>
  <si>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</si>
  <si>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</si>
  <si>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</si>
  <si>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</si>
  <si>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</si>
  <si>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</si>
  <si>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</si>
  <si>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</si>
  <si>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</si>
  <si>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</si>
  <si>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</si>
  <si>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</si>
  <si>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</si>
  <si>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</si>
  <si>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</si>
  <si>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</si>
  <si>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</si>
  <si>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</si>
  <si>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</si>
  <si>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</si>
  <si>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</si>
  <si>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</si>
  <si>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</si>
  <si>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</si>
  <si>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</si>
  <si>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</si>
  <si>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</si>
  <si>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</si>
  <si>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</si>
  <si>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</si>
  <si>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</si>
  <si>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</si>
  <si>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</si>
  <si>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</si>
  <si>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</si>
  <si>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</si>
  <si>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</si>
  <si>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</si>
  <si>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</si>
  <si>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</si>
  <si>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</si>
  <si>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</si>
  <si>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</si>
  <si>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</si>
  <si>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</si>
  <si>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</si>
  <si>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</si>
  <si>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</si>
  <si>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</si>
  <si>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</si>
  <si>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</si>
  <si>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</si>
  <si>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</si>
  <si>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</si>
  <si>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</si>
  <si>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</si>
  <si>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</si>
  <si>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</si>
  <si>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</si>
  <si>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</si>
  <si>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</si>
  <si>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</si>
  <si>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</si>
  <si>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</si>
  <si>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</si>
  <si>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</si>
  <si>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</si>
  <si>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</si>
  <si>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</si>
  <si>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</si>
  <si>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</si>
  <si>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</si>
  <si>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</si>
  <si>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</si>
  <si>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</si>
  <si>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</si>
  <si>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</si>
  <si>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</si>
  <si>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</si>
  <si>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</si>
  <si>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</si>
  <si>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</si>
  <si>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</si>
  <si>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</si>
  <si>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</si>
  <si>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</si>
  <si>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</si>
  <si>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</si>
  <si>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</si>
  <si>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</si>
  <si>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</si>
  <si>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</si>
  <si>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</si>
  <si>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</si>
  <si>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</si>
  <si>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</si>
  <si>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</si>
  <si>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</si>
  <si>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</si>
  <si>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</si>
  <si>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</si>
  <si>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</si>
  <si>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</si>
  <si>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</si>
  <si>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</si>
  <si>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</si>
  <si>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</si>
  <si>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</si>
  <si>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</si>
  <si>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</si>
  <si>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</si>
  <si>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</si>
  <si>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</si>
  <si>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</si>
  <si>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</si>
  <si>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</si>
  <si>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</si>
  <si>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</si>
  <si>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</si>
  <si>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</si>
  <si>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</si>
  <si>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</si>
  <si>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</si>
  <si>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</si>
  <si>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</si>
  <si>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</si>
  <si>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</si>
  <si>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</si>
  <si>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</si>
  <si>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</si>
  <si>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</si>
  <si>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</si>
  <si>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</si>
  <si>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</si>
  <si>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</si>
  <si>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</si>
  <si>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</si>
  <si>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</si>
  <si>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</si>
  <si>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</si>
  <si>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</si>
  <si>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</si>
  <si>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</si>
  <si>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</si>
  <si>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</si>
  <si>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</si>
  <si>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</si>
  <si>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</si>
  <si>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</si>
  <si>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</si>
  <si>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</si>
  <si>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</si>
  <si>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</si>
  <si>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</si>
  <si>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</si>
  <si>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</si>
  <si>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</si>
  <si>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</si>
  <si>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</si>
  <si>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</si>
  <si>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</si>
  <si>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</si>
  <si>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</si>
  <si>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</si>
  <si>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</si>
  <si>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</si>
  <si>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</si>
  <si>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</si>
  <si>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</si>
  <si>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</si>
  <si>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</si>
  <si>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</si>
  <si>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</si>
  <si>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</si>
  <si>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</si>
  <si>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</si>
  <si>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</si>
  <si>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</si>
  <si>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</si>
  <si>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</si>
  <si>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</si>
  <si>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</si>
  <si>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</si>
  <si>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</si>
  <si>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</si>
  <si>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</si>
  <si>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</si>
  <si>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</si>
  <si>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</si>
  <si>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</si>
  <si>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</si>
  <si>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</si>
  <si>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</si>
  <si>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</si>
  <si>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</si>
  <si>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</si>
  <si>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</si>
  <si>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</si>
  <si>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</si>
  <si>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</si>
  <si>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</si>
  <si>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</si>
  <si>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</si>
  <si>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</si>
  <si>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</si>
  <si>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</si>
  <si>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</si>
  <si>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</si>
  <si>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</si>
  <si>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</si>
  <si>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</si>
  <si>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</si>
  <si>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</si>
  <si>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</si>
  <si>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</si>
  <si>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</si>
  <si>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</si>
  <si>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</si>
  <si>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</si>
  <si>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</si>
  <si>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</si>
  <si>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</si>
  <si>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</si>
  <si>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</si>
  <si>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</si>
  <si>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</si>
  <si>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</si>
  <si>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</si>
  <si>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</si>
  <si>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</si>
  <si>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</si>
  <si>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</si>
  <si>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</si>
  <si>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</si>
  <si>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</si>
  <si>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</si>
  <si>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</si>
  <si>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</si>
  <si>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</si>
  <si>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</si>
  <si>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</si>
  <si>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</si>
  <si>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</si>
  <si>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</si>
  <si>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</si>
  <si>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</si>
  <si>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</si>
  <si>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</si>
  <si>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</si>
  <si>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</si>
  <si>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</si>
  <si>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</si>
  <si>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</si>
  <si>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</si>
  <si>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</si>
  <si>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</si>
  <si>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</si>
  <si>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</si>
  <si>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</si>
  <si>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</si>
  <si>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</si>
  <si>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</si>
  <si>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</si>
  <si>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</si>
  <si>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</si>
  <si>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</si>
  <si>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</si>
  <si>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</si>
  <si>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</si>
  <si>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</si>
  <si>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</si>
  <si>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</si>
  <si>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</si>
  <si>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</si>
  <si>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</si>
  <si>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</si>
  <si>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</si>
  <si>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</si>
  <si>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</si>
  <si>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</si>
  <si>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</si>
  <si>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</si>
  <si>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</si>
  <si>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</si>
  <si>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</si>
  <si>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</si>
  <si>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</si>
  <si>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</si>
  <si>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</si>
  <si>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</si>
  <si>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</si>
  <si>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</si>
  <si>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</si>
  <si>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</si>
  <si>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</si>
  <si>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</si>
  <si>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</si>
  <si>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</si>
  <si>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</si>
  <si>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</si>
  <si>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</si>
  <si>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</si>
  <si>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</si>
  <si>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</si>
  <si>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</si>
  <si>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</si>
  <si>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</si>
  <si>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</si>
  <si>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</si>
  <si>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</si>
  <si>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</si>
  <si>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</si>
  <si>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</si>
  <si>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</si>
  <si>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</si>
  <si>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</si>
  <si>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</si>
  <si>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</si>
  <si>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</si>
  <si>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</si>
  <si>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</si>
  <si>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</si>
  <si>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</si>
  <si>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</si>
  <si>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</si>
  <si>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</si>
  <si>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</si>
  <si>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</si>
  <si>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</si>
  <si>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</si>
  <si>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</si>
  <si>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</si>
  <si>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</si>
  <si>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</si>
  <si>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</si>
  <si>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</si>
  <si>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</si>
  <si>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</si>
  <si>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</si>
  <si>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</si>
  <si>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</si>
  <si>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</si>
  <si>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</si>
  <si>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</si>
  <si>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</si>
  <si>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</si>
  <si>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</si>
  <si>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</si>
  <si>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</si>
  <si>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</si>
  <si>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</si>
  <si>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</si>
  <si>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</si>
  <si>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</si>
  <si>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</si>
  <si>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</si>
  <si>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</si>
  <si>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</si>
  <si>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</si>
  <si>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</si>
  <si>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</si>
  <si>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</si>
  <si>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</si>
  <si>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</si>
  <si>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</si>
  <si>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</si>
  <si>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</si>
  <si>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</si>
  <si>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</si>
  <si>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</si>
  <si>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</si>
  <si>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</si>
  <si>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</si>
  <si>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</si>
  <si>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</si>
  <si>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</si>
  <si>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</si>
  <si>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</si>
  <si>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</si>
  <si>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</si>
  <si>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</si>
  <si>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</si>
  <si>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</si>
  <si>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</si>
  <si>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</si>
  <si>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</si>
  <si>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</si>
  <si>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</si>
  <si>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</si>
  <si>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</si>
  <si>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</si>
  <si>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</si>
  <si>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</si>
  <si>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</si>
  <si>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</si>
  <si>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</si>
  <si>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</si>
  <si>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</si>
  <si>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</si>
  <si>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</si>
  <si>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</si>
  <si>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</si>
  <si>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</si>
  <si>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</si>
  <si>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</si>
  <si>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</si>
  <si>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</si>
  <si>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</si>
  <si>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</si>
  <si>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</si>
  <si>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</si>
  <si>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</si>
  <si>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</si>
  <si>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</si>
  <si>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</si>
  <si>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</si>
  <si>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</si>
  <si>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</si>
  <si>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</si>
  <si>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</si>
  <si>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</si>
  <si>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</si>
  <si>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</si>
  <si>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</si>
  <si>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</si>
  <si>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</si>
  <si>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</si>
  <si>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</si>
  <si>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</si>
  <si>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</si>
  <si>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</si>
  <si>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</si>
  <si>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</si>
  <si>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</si>
  <si>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</si>
  <si>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</si>
  <si>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</si>
  <si>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</si>
  <si>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</si>
  <si>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</si>
  <si>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</si>
  <si>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</si>
  <si>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</si>
  <si>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</si>
  <si>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</si>
  <si>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</si>
  <si>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</si>
  <si>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</si>
  <si>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</si>
  <si>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</si>
  <si>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</si>
  <si>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</si>
  <si>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</si>
  <si>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</si>
  <si>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</si>
  <si>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</si>
  <si>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</si>
  <si>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</si>
  <si>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</si>
  <si>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</si>
  <si>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</si>
  <si>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</si>
  <si>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</si>
  <si>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</si>
  <si>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</si>
  <si>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</si>
  <si>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</si>
  <si>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</si>
  <si>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</si>
  <si>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</si>
  <si>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</si>
  <si>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</si>
  <si>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</si>
  <si>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</si>
  <si>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</si>
  <si>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</si>
  <si>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</si>
  <si>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</si>
  <si>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</si>
  <si>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</si>
  <si>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</si>
  <si>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</si>
  <si>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</si>
  <si>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</si>
  <si>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</si>
  <si>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</si>
  <si>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</si>
  <si>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</si>
  <si>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</si>
  <si>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</si>
  <si>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</si>
  <si>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</si>
  <si>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</si>
  <si>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</si>
  <si>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</si>
  <si>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</si>
  <si>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</si>
  <si>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</si>
  <si>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</si>
  <si>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</si>
  <si>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</si>
  <si>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</si>
  <si>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</si>
  <si>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</si>
  <si>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</si>
  <si>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</si>
  <si>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</si>
  <si>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</si>
  <si>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</si>
  <si>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</si>
  <si>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</si>
  <si>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</si>
  <si>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</si>
  <si>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</si>
  <si>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</si>
  <si>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</si>
  <si>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</si>
  <si>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</si>
  <si>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</si>
  <si>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</si>
  <si>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</si>
  <si>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</si>
  <si>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</si>
  <si>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</si>
  <si>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</si>
  <si>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</si>
  <si>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</si>
  <si>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</si>
  <si>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</si>
  <si>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</si>
  <si>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</si>
  <si>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</si>
  <si>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</si>
  <si>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</si>
  <si>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</si>
  <si>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</si>
  <si>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</si>
  <si>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</si>
  <si>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</si>
  <si>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</si>
  <si>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</si>
  <si>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</si>
  <si>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</si>
  <si>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</si>
  <si>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</si>
  <si>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</si>
  <si>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</si>
  <si>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</si>
  <si>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</si>
  <si>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</si>
  <si>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</si>
  <si>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</si>
  <si>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</si>
  <si>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</si>
  <si>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</si>
  <si>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</si>
  <si>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</si>
  <si>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</si>
  <si>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</si>
  <si>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</si>
  <si>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</si>
  <si>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</si>
  <si>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</si>
  <si>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</si>
  <si>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</si>
  <si>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</si>
  <si>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</si>
  <si>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</si>
  <si>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</si>
  <si>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</si>
  <si>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</si>
  <si>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</si>
  <si>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</si>
  <si>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</si>
  <si>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</si>
  <si>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</si>
  <si>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</si>
  <si>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</si>
  <si>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</si>
  <si>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</si>
  <si>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</si>
  <si>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</si>
  <si>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</si>
  <si>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</si>
  <si>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</si>
  <si>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</si>
  <si>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</si>
  <si>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</si>
  <si>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</si>
  <si>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</si>
  <si>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</si>
  <si>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</si>
  <si>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</si>
  <si>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</si>
  <si>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</si>
  <si>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</si>
  <si>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</si>
  <si>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</si>
  <si>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</si>
  <si>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</si>
  <si>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</si>
  <si>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</si>
  <si>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</si>
  <si>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</si>
  <si>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</si>
  <si>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</si>
  <si>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</si>
  <si>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</si>
  <si>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</si>
  <si>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</si>
  <si>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</si>
  <si>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</si>
  <si>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</si>
  <si>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</si>
  <si>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</si>
  <si>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</si>
  <si>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</si>
  <si>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</si>
  <si>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</si>
  <si>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</si>
  <si>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</si>
  <si>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</si>
  <si>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</si>
  <si>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</si>
  <si>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</si>
  <si>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</si>
  <si>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</si>
  <si>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</si>
  <si>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</si>
  <si>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</si>
  <si>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</si>
  <si>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</si>
  <si>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</si>
  <si>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</si>
  <si>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</si>
  <si>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</si>
  <si>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</si>
  <si>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</si>
  <si>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</si>
  <si>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</si>
  <si>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</si>
  <si>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</si>
  <si>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</si>
  <si>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</si>
  <si>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</si>
  <si>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</si>
  <si>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</si>
  <si>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</si>
  <si>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</si>
  <si>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</si>
  <si>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</si>
  <si>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</si>
  <si>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</si>
  <si>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</si>
  <si>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</si>
  <si>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</si>
  <si>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</si>
  <si>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</si>
  <si>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</si>
  <si>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</si>
  <si>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</si>
  <si>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</si>
  <si>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</si>
  <si>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</si>
  <si>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</si>
  <si>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</si>
  <si>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</si>
  <si>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</si>
  <si>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</si>
  <si>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</si>
  <si>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</si>
  <si>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</si>
  <si>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</si>
  <si>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</si>
  <si>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</si>
  <si>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</si>
  <si>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</si>
  <si>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</si>
  <si>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</si>
  <si>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</si>
  <si>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</si>
  <si>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</si>
  <si>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</si>
  <si>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</si>
  <si>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</si>
  <si>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</si>
  <si>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</si>
  <si>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</si>
  <si>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</si>
  <si>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</si>
  <si>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</si>
  <si>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</si>
  <si>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</si>
  <si>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</si>
  <si>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</si>
  <si>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</si>
  <si>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</si>
  <si>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</si>
  <si>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</si>
  <si>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</si>
  <si>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</si>
  <si>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</si>
  <si>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</si>
  <si>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</si>
  <si>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</si>
  <si>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</si>
  <si>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</si>
  <si>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</si>
  <si>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</si>
  <si>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</si>
  <si>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</si>
  <si>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</si>
  <si>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</si>
  <si>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</si>
  <si>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</si>
  <si>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</si>
  <si>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</si>
  <si>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</si>
  <si>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</si>
  <si>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</si>
  <si>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</si>
  <si>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</si>
  <si>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</si>
  <si>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</si>
  <si>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</si>
  <si>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</si>
  <si>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</si>
  <si>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</si>
  <si>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</si>
  <si>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</si>
  <si>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</si>
  <si>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</si>
  <si>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</si>
  <si>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</si>
  <si>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</si>
  <si>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</si>
  <si>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</si>
  <si>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</si>
  <si>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</si>
  <si>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</si>
  <si>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</si>
  <si>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</si>
  <si>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</si>
  <si>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</si>
  <si>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</si>
  <si>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</si>
  <si>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</si>
  <si>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</si>
  <si>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</si>
  <si>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</si>
  <si>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</si>
  <si>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</si>
  <si>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</si>
  <si>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</si>
  <si>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</si>
  <si>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</si>
  <si>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</si>
  <si>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</si>
  <si>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</si>
  <si>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</si>
  <si>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</si>
  <si>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</si>
  <si>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</si>
  <si>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</si>
  <si>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</si>
  <si>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</si>
  <si>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</si>
  <si>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</si>
  <si>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</si>
  <si>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</si>
  <si>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</si>
  <si>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</si>
  <si>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</si>
  <si>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</si>
  <si>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</si>
  <si>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</si>
  <si>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</si>
  <si>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</si>
  <si>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</si>
  <si>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</si>
  <si>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</si>
  <si>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</si>
  <si>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</si>
  <si>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</si>
  <si>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</si>
  <si>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</si>
  <si>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</si>
  <si>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</si>
  <si>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</si>
  <si>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</si>
  <si>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</si>
  <si>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</si>
  <si>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</si>
  <si>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</si>
  <si>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</si>
  <si>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</si>
  <si>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</si>
  <si>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</si>
  <si>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</si>
  <si>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</si>
  <si>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</si>
  <si>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</si>
  <si>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</si>
  <si>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</si>
  <si>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</si>
  <si>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</si>
  <si>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</si>
  <si>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</si>
  <si>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</si>
  <si>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</si>
  <si>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</si>
  <si>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</si>
  <si>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</si>
  <si>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</si>
  <si>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</si>
  <si>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</si>
  <si>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</si>
  <si>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</si>
  <si>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</si>
  <si>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</si>
  <si>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</si>
  <si>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</si>
  <si>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</si>
  <si>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</si>
  <si>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</si>
  <si>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</si>
  <si>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</si>
  <si>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</si>
  <si>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</si>
  <si>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</si>
  <si>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</si>
  <si>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</si>
  <si>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</si>
  <si>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</si>
  <si>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</si>
  <si>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</si>
  <si>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</si>
  <si>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</si>
  <si>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</si>
  <si>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</si>
  <si>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</si>
  <si>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</si>
  <si>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</si>
  <si>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</si>
  <si>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</si>
  <si>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</si>
  <si>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</si>
  <si>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</si>
  <si>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</si>
  <si>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</si>
  <si>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</si>
  <si>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</si>
  <si>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</si>
  <si>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</si>
  <si>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</si>
  <si>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</si>
  <si>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</si>
  <si>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</si>
  <si>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</si>
  <si>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</si>
  <si>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</si>
  <si>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</si>
  <si>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</si>
  <si>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</si>
  <si>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</si>
  <si>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</si>
  <si>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</si>
  <si>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</si>
  <si>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</si>
  <si>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</si>
  <si>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</si>
  <si>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</si>
  <si>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</si>
  <si>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</si>
  <si>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</si>
  <si>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</si>
  <si>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</si>
  <si>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</si>
  <si>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</si>
  <si>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</si>
  <si>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</si>
  <si>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</si>
  <si>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</si>
  <si>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</si>
  <si>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</si>
  <si>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</si>
  <si>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</si>
  <si>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</si>
  <si>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</si>
  <si>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</si>
  <si>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</si>
  <si>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</si>
  <si>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</si>
  <si>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</si>
  <si>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</si>
  <si>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</si>
  <si>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</si>
  <si>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</si>
  <si>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</si>
  <si>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</si>
  <si>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</si>
  <si>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</si>
  <si>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</si>
  <si>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</si>
  <si>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</si>
  <si>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</si>
  <si>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</si>
  <si>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</si>
  <si>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</si>
  <si>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</si>
  <si>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</si>
  <si>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</si>
  <si>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</si>
  <si>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</si>
  <si>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</si>
  <si>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</si>
  <si>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</si>
  <si>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</si>
  <si>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</si>
  <si>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</si>
  <si>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</si>
  <si>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</si>
  <si>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</si>
  <si>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</si>
  <si>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</si>
  <si>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</si>
  <si>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</si>
  <si>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</si>
  <si>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</si>
  <si>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</si>
  <si>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</si>
  <si>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</si>
  <si>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</si>
  <si>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</si>
  <si>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</si>
  <si>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</si>
  <si>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</si>
  <si>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</si>
  <si>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</si>
  <si>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</si>
  <si>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</si>
  <si>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</si>
  <si>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</si>
  <si>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</si>
  <si>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</si>
  <si>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</si>
  <si>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</si>
  <si>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</si>
  <si>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</si>
  <si>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</si>
  <si>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</si>
  <si>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</si>
  <si>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</si>
  <si>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</si>
  <si>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</si>
  <si>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</si>
  <si>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</si>
  <si>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</si>
  <si>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</si>
  <si>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</si>
  <si>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</si>
  <si>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</si>
  <si>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</si>
  <si>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</si>
  <si>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</si>
  <si>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</si>
  <si>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</si>
  <si>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</si>
  <si>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</si>
  <si>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</si>
  <si>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</si>
  <si>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</si>
  <si>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</si>
  <si>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</si>
  <si>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</si>
  <si>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</si>
  <si>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</si>
  <si>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</si>
  <si>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</si>
  <si>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</si>
  <si>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</si>
  <si>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</si>
  <si>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</si>
  <si>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</si>
  <si>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</si>
  <si>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</si>
  <si>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</si>
  <si>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</si>
  <si>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</si>
  <si>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</si>
  <si>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</si>
  <si>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</si>
  <si>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</si>
  <si>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</si>
  <si>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</si>
  <si>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</si>
  <si>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</si>
  <si>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</si>
  <si>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</si>
  <si>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</si>
  <si>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</si>
  <si>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</si>
  <si>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</si>
  <si>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</si>
  <si>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</si>
  <si>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</si>
  <si>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</si>
  <si>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</si>
  <si>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</si>
  <si>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</si>
  <si>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</si>
  <si>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</si>
  <si>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</si>
  <si>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</si>
  <si>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</si>
  <si>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</si>
  <si>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</si>
  <si>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</si>
  <si>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</si>
  <si>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</si>
  <si>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</si>
  <si>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</si>
  <si>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</si>
  <si>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</si>
  <si>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</si>
  <si>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</si>
  <si>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</si>
  <si>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</si>
  <si>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</si>
  <si>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</si>
  <si>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</si>
  <si>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</si>
  <si>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</si>
  <si>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</si>
  <si>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</si>
  <si>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</si>
  <si>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</si>
  <si>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</si>
  <si>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</si>
  <si>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</si>
  <si>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</si>
  <si>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</si>
  <si>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</si>
  <si>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</si>
  <si>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</si>
  <si>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</si>
  <si>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</si>
  <si>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</si>
  <si>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</si>
  <si>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</si>
  <si>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</si>
  <si>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</si>
  <si>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</si>
  <si>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</si>
  <si>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</si>
  <si>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</si>
  <si>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</si>
  <si>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</si>
  <si>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</si>
  <si>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</si>
  <si>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</si>
  <si>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</si>
  <si>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</si>
  <si>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</si>
  <si>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</si>
  <si>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</si>
  <si>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</si>
  <si>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</si>
  <si>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</si>
  <si>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</si>
  <si>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</si>
  <si>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</si>
  <si>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</si>
  <si>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</si>
  <si>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</si>
  <si>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</si>
  <si>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</si>
  <si>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</si>
  <si>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</si>
  <si>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</si>
  <si>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</si>
  <si>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</si>
  <si>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</si>
  <si>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</si>
  <si>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</si>
  <si>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</si>
  <si>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</si>
  <si>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</si>
  <si>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</si>
  <si>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</si>
  <si>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</si>
  <si>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</si>
  <si>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</si>
  <si>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</si>
  <si>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</si>
  <si>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</si>
  <si>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</si>
  <si>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</si>
  <si>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</si>
  <si>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</si>
  <si>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</si>
  <si>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</si>
  <si>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</si>
  <si>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</si>
  <si>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</si>
  <si>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</si>
  <si>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</si>
  <si>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</si>
  <si>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</si>
  <si>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</si>
  <si>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</si>
  <si>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</si>
  <si>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</si>
  <si>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</si>
  <si>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</si>
  <si>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</si>
  <si>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</si>
  <si>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</si>
  <si>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</si>
  <si>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</si>
  <si>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</si>
  <si>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</si>
  <si>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</si>
  <si>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</si>
  <si>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</si>
  <si>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</si>
  <si>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</si>
  <si>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</si>
  <si>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</si>
  <si>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</si>
  <si>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</si>
  <si>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</si>
  <si>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</si>
  <si>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</si>
  <si>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</si>
  <si>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</si>
  <si>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</si>
  <si>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</si>
  <si>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</si>
  <si>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</si>
  <si>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</si>
  <si>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</si>
  <si>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</si>
  <si>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</si>
  <si>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</si>
  <si>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</si>
  <si>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</si>
  <si>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</si>
  <si>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</si>
  <si>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</si>
  <si>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</si>
  <si>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</si>
  <si>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</si>
  <si>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</si>
  <si>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</si>
  <si>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</si>
  <si>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</si>
  <si>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</si>
  <si>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</si>
  <si>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</si>
  <si>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</si>
  <si>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</si>
  <si>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</si>
  <si>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</si>
  <si>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</si>
  <si>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</si>
  <si>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</si>
  <si>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</si>
  <si>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</si>
  <si>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</si>
  <si>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</si>
  <si>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</si>
  <si>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</si>
  <si>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</si>
  <si>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</si>
  <si>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</si>
  <si>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</si>
  <si>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</si>
  <si>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</si>
  <si>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</si>
  <si>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</si>
  <si>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</si>
  <si>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</si>
  <si>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</si>
  <si>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</si>
  <si>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</si>
  <si>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</si>
  <si>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</si>
  <si>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</si>
  <si>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</si>
  <si>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</si>
  <si>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</si>
  <si>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</si>
  <si>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</si>
  <si>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</si>
  <si>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</si>
  <si>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</si>
  <si>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</si>
  <si>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</si>
  <si>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</si>
  <si>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</si>
  <si>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</si>
  <si>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</si>
  <si>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</si>
  <si>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</si>
  <si>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</si>
  <si>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</si>
  <si>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</si>
  <si>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</si>
  <si>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</si>
  <si>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</si>
  <si>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</si>
  <si>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</si>
  <si>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</si>
  <si>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</si>
  <si>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</si>
  <si>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</si>
  <si>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</si>
  <si>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</si>
  <si>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</si>
  <si>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</si>
  <si>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</si>
  <si>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</si>
  <si>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</si>
  <si>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</si>
  <si>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</si>
  <si>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</si>
  <si>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</si>
  <si>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</si>
  <si>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</si>
  <si>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</si>
  <si>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</si>
  <si>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</si>
  <si>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</si>
  <si>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</si>
  <si>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</si>
  <si>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</si>
  <si>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</si>
  <si>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</si>
  <si>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</si>
  <si>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</si>
  <si>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</si>
  <si>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</si>
  <si>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</si>
  <si>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</si>
  <si>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</si>
  <si>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</si>
  <si>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</si>
  <si>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</si>
  <si>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</si>
  <si>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</si>
  <si>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</si>
  <si>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</si>
  <si>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</si>
  <si>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</si>
  <si>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</si>
  <si>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</si>
  <si>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</si>
  <si>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</si>
  <si>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</si>
  <si>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</si>
  <si>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</si>
  <si>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</si>
  <si>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</si>
  <si>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</si>
  <si>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</si>
  <si>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</si>
  <si>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</si>
  <si>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</si>
  <si>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</si>
  <si>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</si>
  <si>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</si>
  <si>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</si>
  <si>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</si>
  <si>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</si>
  <si>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</si>
  <si>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</si>
  <si>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</si>
  <si>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</si>
  <si>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</si>
  <si>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</si>
  <si>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</si>
  <si>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</si>
  <si>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</si>
  <si>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</si>
  <si>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</si>
  <si>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</si>
  <si>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</si>
  <si>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</si>
  <si>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</si>
  <si>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</si>
  <si>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</si>
  <si>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</si>
  <si>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</si>
  <si>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</si>
  <si>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</si>
  <si>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</si>
  <si>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</si>
  <si>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</si>
  <si>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</si>
  <si>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</si>
  <si>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</si>
  <si>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</si>
  <si>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</si>
  <si>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</si>
  <si>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</si>
  <si>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</si>
  <si>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</si>
  <si>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</si>
  <si>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</si>
  <si>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</si>
  <si>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</si>
  <si>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</si>
  <si>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</si>
  <si>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</si>
  <si>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</si>
  <si>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</si>
  <si>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</si>
  <si>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</si>
  <si>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</si>
  <si>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</si>
  <si>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</si>
  <si>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</si>
  <si>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</si>
  <si>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</si>
  <si>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</si>
  <si>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</si>
  <si>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</si>
  <si>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</si>
  <si>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</si>
  <si>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</si>
  <si>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</si>
  <si>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</si>
  <si>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</si>
  <si>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</si>
  <si>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</si>
  <si>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</si>
  <si>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</si>
  <si>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</si>
  <si>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</si>
  <si>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</si>
  <si>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</si>
  <si>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</si>
  <si>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</si>
  <si>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</si>
  <si>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</si>
  <si>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</si>
  <si>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</si>
  <si>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</si>
  <si>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</si>
  <si>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</si>
  <si>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</si>
  <si>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</si>
  <si>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</si>
  <si>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</si>
  <si>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</si>
  <si>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</si>
  <si>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</si>
  <si>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</si>
  <si>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</si>
  <si>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</si>
  <si>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</si>
  <si>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</si>
  <si>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</si>
  <si>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</si>
  <si>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</si>
  <si>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</si>
  <si>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</si>
  <si>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</si>
  <si>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</si>
  <si>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</si>
  <si>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</si>
  <si>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</si>
  <si>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</si>
  <si>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</si>
  <si>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</si>
  <si>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</si>
  <si>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</si>
  <si>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</si>
  <si>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</si>
  <si>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</si>
  <si>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</si>
  <si>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</si>
  <si>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</si>
  <si>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</si>
  <si>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</si>
  <si>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</si>
  <si>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</si>
  <si>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</si>
  <si>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</si>
  <si>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</si>
  <si>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</si>
  <si>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</si>
  <si>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</si>
  <si>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</si>
  <si>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</si>
  <si>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</si>
  <si>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</si>
  <si>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</si>
  <si>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</si>
  <si>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</si>
  <si>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</si>
  <si>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</si>
  <si>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</si>
  <si>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</si>
  <si>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</si>
  <si>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</si>
  <si>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</si>
  <si>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</si>
  <si>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</si>
  <si>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</si>
  <si>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</si>
  <si>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</si>
  <si>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</si>
  <si>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</si>
  <si>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</si>
  <si>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</si>
  <si>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</si>
  <si>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</si>
  <si>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</si>
  <si>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</si>
  <si>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</si>
  <si>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</si>
  <si>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</si>
  <si>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</si>
  <si>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</si>
  <si>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</si>
  <si>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</si>
  <si>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</si>
  <si>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</si>
  <si>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</si>
  <si>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</si>
  <si>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</si>
  <si>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</si>
  <si>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</si>
  <si>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</si>
  <si>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</si>
  <si>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</si>
  <si>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</si>
  <si>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</si>
  <si>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</si>
  <si>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</si>
  <si>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</si>
  <si>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</si>
  <si>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</si>
  <si>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</si>
  <si>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</si>
  <si>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</si>
  <si>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</si>
  <si>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</si>
  <si>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</si>
  <si>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</si>
  <si>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</si>
  <si>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</si>
  <si>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</si>
  <si>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</si>
  <si>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</si>
  <si>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</si>
  <si>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</si>
  <si>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</si>
  <si>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</si>
  <si>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</si>
  <si>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</si>
  <si>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</si>
  <si>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</si>
  <si>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</si>
  <si>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</si>
  <si>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</si>
  <si>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</si>
  <si>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</si>
  <si>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</si>
  <si>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</si>
  <si>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</si>
  <si>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</si>
  <si>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</si>
  <si>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</si>
  <si>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</si>
  <si>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</si>
  <si>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</si>
  <si>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</si>
  <si>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</si>
  <si>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</si>
  <si>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</si>
  <si>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</si>
  <si>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</si>
  <si>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</si>
  <si>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</si>
  <si>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</si>
  <si>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</si>
  <si>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</si>
  <si>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</si>
  <si>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</si>
  <si>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</si>
  <si>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</si>
  <si>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</si>
  <si>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</si>
  <si>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</si>
  <si>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</si>
  <si>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</si>
  <si>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</si>
  <si>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</si>
  <si>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</si>
  <si>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</si>
  <si>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</si>
  <si>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</si>
  <si>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</si>
  <si>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</si>
  <si>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</si>
  <si>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</si>
  <si>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</si>
  <si>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</si>
  <si>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</si>
  <si>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</si>
  <si>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</si>
  <si>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</si>
  <si>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</si>
  <si>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</si>
  <si>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</si>
  <si>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</si>
  <si>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</si>
  <si>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</si>
  <si>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</si>
  <si>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</si>
  <si>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</si>
  <si>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</si>
  <si>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</si>
  <si>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</si>
  <si>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</si>
  <si>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</si>
  <si>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</si>
  <si>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</si>
  <si>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</si>
  <si>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</si>
  <si>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</si>
  <si>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</si>
  <si>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</si>
  <si>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</si>
  <si>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</si>
  <si>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</si>
  <si>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</si>
  <si>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</si>
  <si>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</si>
  <si>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</si>
  <si>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</si>
  <si>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</si>
  <si>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</si>
  <si>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</si>
  <si>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</si>
  <si>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</si>
  <si>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</si>
  <si>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</si>
  <si>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</si>
  <si>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</si>
  <si>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</si>
  <si>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</si>
  <si>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</si>
  <si>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</si>
  <si>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</si>
  <si>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</si>
  <si>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</si>
  <si>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</si>
  <si>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</si>
  <si>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</si>
  <si>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</si>
  <si>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</si>
  <si>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</si>
  <si>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</si>
  <si>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</si>
  <si>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</si>
  <si>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</si>
  <si>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</si>
  <si>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</si>
  <si>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</si>
  <si>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</si>
  <si>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</si>
  <si>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</si>
  <si>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</si>
  <si>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</si>
  <si>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</si>
  <si>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</si>
  <si>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</si>
  <si>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</si>
  <si>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</si>
  <si>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</si>
  <si>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</si>
  <si>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</si>
  <si>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</si>
  <si>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</si>
  <si>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</si>
  <si>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</si>
  <si>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</si>
  <si>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</si>
  <si>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</si>
  <si>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</si>
  <si>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</si>
  <si>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</si>
  <si>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</si>
  <si>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</si>
  <si>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</si>
  <si>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</si>
  <si>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</si>
  <si>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</si>
  <si>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</si>
  <si>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</si>
  <si>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</si>
  <si>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</si>
  <si>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</si>
  <si>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</si>
  <si>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</si>
  <si>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</si>
  <si>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</si>
  <si>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</si>
  <si>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</si>
  <si>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</si>
  <si>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</si>
  <si>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</si>
  <si>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</si>
  <si>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</si>
  <si>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</si>
  <si>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</si>
  <si>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</si>
  <si>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</si>
  <si>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</si>
  <si>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</si>
  <si>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</si>
  <si>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</si>
  <si>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</si>
  <si>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</si>
  <si>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</si>
  <si>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</si>
  <si>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</si>
  <si>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</si>
  <si>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</si>
  <si>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</si>
  <si>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</si>
  <si>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</si>
  <si>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</si>
  <si>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</si>
  <si>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</si>
  <si>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</si>
  <si>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</si>
  <si>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</si>
  <si>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</si>
  <si>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</si>
  <si>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</si>
  <si>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</si>
  <si>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</si>
  <si>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</si>
  <si>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</si>
  <si>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</si>
  <si>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</si>
  <si>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</si>
  <si>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</si>
  <si>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</si>
  <si>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</si>
  <si>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</si>
  <si>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</si>
  <si>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</si>
  <si>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</si>
  <si>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</si>
  <si>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</si>
  <si>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</si>
  <si>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</si>
  <si>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</si>
  <si>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</si>
  <si>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</si>
  <si>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</si>
  <si>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</si>
  <si>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</si>
  <si>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</si>
  <si>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</si>
  <si>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</si>
  <si>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</si>
  <si>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</si>
  <si>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</si>
  <si>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</si>
  <si>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</si>
  <si>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</si>
  <si>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</si>
  <si>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</si>
  <si>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</si>
  <si>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</si>
  <si>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</si>
  <si>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</si>
  <si>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</si>
  <si>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</si>
  <si>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</si>
  <si>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</si>
  <si>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</si>
  <si>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</si>
  <si>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</si>
  <si>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</si>
  <si>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</si>
  <si>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</si>
  <si>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</si>
  <si>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</si>
  <si>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</si>
  <si>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</si>
  <si>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</si>
  <si>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</si>
  <si>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</si>
  <si>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</si>
  <si>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</si>
  <si>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</si>
  <si>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</si>
  <si>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</si>
  <si>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</si>
  <si>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</si>
  <si>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</si>
  <si>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</si>
  <si>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</si>
  <si>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</si>
  <si>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</si>
  <si>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</si>
  <si>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</si>
  <si>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</si>
  <si>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</si>
  <si>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</si>
  <si>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</si>
  <si>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</si>
  <si>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</si>
  <si>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</si>
  <si>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</si>
  <si>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</si>
  <si>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</si>
  <si>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</si>
  <si>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</si>
  <si>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</si>
  <si>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</si>
  <si>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</si>
  <si>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</si>
  <si>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</si>
  <si>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</si>
  <si>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</si>
  <si>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</si>
  <si>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</si>
  <si>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</si>
  <si>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</si>
  <si>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</si>
  <si>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</si>
  <si>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</si>
  <si>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</si>
  <si>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</si>
  <si>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</si>
  <si>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</si>
  <si>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</si>
  <si>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</si>
  <si>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</si>
  <si>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</si>
  <si>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</si>
  <si>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</si>
  <si>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</si>
  <si>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</si>
  <si>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</si>
  <si>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</si>
  <si>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</si>
  <si>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</si>
  <si>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</si>
  <si>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</si>
  <si>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</si>
  <si>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</si>
  <si>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</si>
  <si>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</si>
  <si>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</si>
  <si>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</si>
  <si>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</si>
  <si>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</si>
  <si>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</si>
  <si>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</si>
  <si>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</si>
  <si>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</si>
  <si>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</si>
  <si>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</si>
  <si>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</si>
  <si>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</si>
  <si>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</si>
  <si>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</si>
  <si>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</si>
  <si>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</si>
  <si>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</si>
  <si>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</si>
  <si>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</si>
  <si>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</si>
  <si>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</si>
  <si>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</si>
  <si>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</si>
  <si>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</si>
  <si>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</si>
  <si>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</si>
  <si>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</si>
  <si>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</si>
  <si>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</si>
  <si>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</si>
  <si>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</si>
  <si>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</si>
  <si>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</si>
  <si>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</si>
  <si>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</si>
  <si>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</si>
  <si>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</si>
  <si>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</si>
  <si>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</si>
  <si>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</si>
  <si>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</si>
  <si>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</si>
  <si>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</si>
  <si>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</si>
  <si>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</si>
  <si>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</si>
  <si>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</si>
  <si>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</si>
  <si>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</si>
  <si>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</si>
  <si>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</si>
  <si>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</si>
  <si>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</si>
  <si>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</si>
  <si>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</si>
  <si>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</si>
  <si>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</si>
  <si>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</si>
  <si>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</si>
  <si>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</si>
  <si>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</si>
  <si>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</si>
  <si>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</si>
  <si>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</si>
  <si>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</si>
  <si>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</si>
  <si>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</si>
  <si>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</si>
  <si>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</si>
  <si>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</si>
  <si>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</si>
  <si>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</si>
  <si>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</si>
  <si>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</si>
  <si>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</si>
  <si>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</si>
  <si>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</si>
  <si>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</si>
  <si>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</si>
  <si>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</si>
  <si>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</si>
  <si>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</si>
  <si>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</si>
  <si>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</si>
  <si>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</si>
  <si>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</si>
  <si>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</si>
  <si>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</si>
  <si>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</si>
  <si>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</si>
  <si>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</si>
  <si>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</si>
  <si>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</si>
  <si>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</si>
  <si>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</si>
  <si>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</si>
  <si>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</si>
  <si>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</si>
  <si>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</si>
  <si>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</si>
  <si>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</si>
  <si>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</si>
  <si>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</si>
  <si>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</si>
  <si>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</si>
  <si>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</si>
  <si>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</si>
  <si>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</si>
  <si>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</si>
  <si>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</si>
  <si>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</si>
  <si>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</si>
  <si>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</si>
  <si>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</si>
  <si>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</si>
  <si>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</si>
  <si>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</si>
  <si>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</si>
  <si>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</si>
  <si>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</si>
  <si>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</si>
  <si>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</si>
  <si>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</si>
  <si>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</si>
  <si>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</si>
  <si>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</si>
  <si>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</si>
  <si>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</si>
  <si>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</si>
  <si>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</si>
  <si>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</si>
  <si>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</si>
  <si>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</si>
  <si>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</si>
  <si>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</si>
  <si>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</si>
  <si>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</si>
  <si>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</si>
  <si>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</si>
  <si>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</si>
  <si>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</si>
  <si>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</si>
  <si>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</si>
  <si>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</si>
  <si>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</si>
  <si>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</si>
  <si>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</si>
  <si>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</si>
  <si>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</si>
  <si>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</si>
  <si>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</si>
  <si>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</si>
  <si>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</si>
  <si>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</si>
  <si>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</si>
  <si>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</si>
  <si>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</si>
  <si>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</si>
  <si>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</si>
  <si>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</si>
  <si>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</si>
  <si>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</si>
  <si>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</si>
  <si>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</si>
  <si>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</si>
  <si>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</si>
  <si>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</si>
  <si>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</si>
  <si>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</si>
  <si>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</si>
  <si>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</si>
  <si>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</si>
  <si>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</si>
  <si>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</si>
  <si>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</si>
  <si>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</si>
  <si>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</si>
  <si>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</si>
  <si>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</si>
  <si>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</si>
  <si>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</si>
  <si>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</si>
  <si>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</si>
  <si>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</si>
  <si>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</si>
  <si>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</si>
  <si>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</si>
  <si>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</si>
  <si>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</si>
  <si>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</si>
  <si>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</si>
  <si>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</si>
  <si>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</si>
  <si>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</si>
  <si>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</si>
  <si>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</si>
  <si>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</si>
  <si>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</si>
  <si>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</si>
  <si>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</si>
  <si>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</si>
  <si>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</si>
  <si>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</si>
  <si>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</si>
  <si>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</si>
  <si>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</si>
  <si>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</si>
  <si>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</si>
  <si>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</si>
  <si>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</si>
  <si>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</si>
  <si>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</si>
  <si>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</si>
  <si>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</si>
  <si>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</si>
  <si>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</si>
  <si>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</si>
  <si>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</si>
  <si>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</si>
  <si>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</si>
  <si>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</si>
  <si>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</si>
  <si>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</si>
  <si>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</si>
  <si>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</si>
  <si>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</si>
  <si>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</si>
  <si>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</si>
  <si>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</si>
  <si>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</si>
  <si>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</si>
  <si>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</si>
  <si>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</si>
  <si>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</si>
  <si>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</si>
  <si>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</si>
  <si>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</si>
  <si>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</si>
  <si>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</si>
  <si>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</si>
  <si>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</si>
  <si>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</si>
  <si>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</si>
  <si>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</si>
  <si>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</si>
  <si>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</si>
  <si>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</si>
  <si>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</si>
  <si>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</si>
  <si>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</si>
  <si>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</si>
  <si>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</si>
  <si>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</si>
  <si>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</si>
  <si>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</si>
  <si>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</si>
  <si>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</si>
  <si>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</si>
  <si>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</si>
  <si>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</si>
  <si>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</si>
  <si>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</si>
  <si>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</si>
  <si>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</si>
  <si>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</si>
  <si>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</si>
  <si>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</si>
  <si>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</si>
  <si>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</si>
  <si>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</si>
  <si>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</si>
  <si>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</si>
  <si>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</si>
  <si>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</si>
  <si>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</si>
  <si>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</si>
  <si>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</si>
  <si>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</si>
  <si>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</si>
  <si>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</si>
  <si>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</si>
  <si>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</si>
  <si>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</si>
  <si>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</si>
  <si>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</si>
  <si>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</si>
  <si>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</si>
  <si>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</si>
  <si>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</si>
  <si>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</si>
  <si>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</si>
  <si>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</si>
  <si>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</si>
  <si>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</si>
  <si>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</si>
  <si>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</si>
  <si>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</si>
  <si>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</si>
  <si>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</si>
  <si>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</si>
  <si>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</si>
  <si>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</si>
  <si>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</si>
  <si>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</si>
  <si>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</si>
  <si>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</si>
  <si>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</si>
  <si>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</si>
  <si>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</si>
  <si>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</si>
  <si>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</si>
  <si>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</si>
  <si>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</si>
  <si>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</si>
  <si>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</si>
  <si>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</si>
  <si>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</si>
  <si>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</si>
  <si>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</si>
  <si>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</si>
  <si>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</si>
  <si>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</si>
  <si>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</si>
  <si>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</si>
  <si>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</si>
  <si>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</si>
  <si>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</si>
  <si>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</si>
  <si>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</si>
  <si>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</si>
  <si>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</si>
  <si>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</si>
  <si>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</si>
  <si>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</si>
  <si>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</si>
  <si>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</si>
  <si>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</si>
  <si>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</si>
  <si>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</si>
  <si>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</si>
  <si>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</si>
  <si>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</si>
  <si>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</si>
  <si>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</si>
  <si>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</si>
  <si>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</si>
  <si>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</si>
  <si>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</si>
  <si>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</si>
  <si>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</si>
  <si>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</si>
  <si>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</si>
  <si>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</si>
  <si>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</si>
  <si>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</si>
  <si>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</si>
  <si>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</si>
  <si>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</si>
  <si>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</si>
  <si>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</si>
  <si>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</si>
  <si>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</si>
  <si>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</si>
  <si>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</si>
  <si>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</si>
  <si>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</si>
  <si>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</si>
  <si>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</si>
  <si>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</si>
  <si>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</si>
  <si>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</si>
  <si>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</si>
  <si>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</si>
  <si>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</si>
  <si>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</si>
  <si>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</si>
  <si>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</si>
  <si>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</si>
  <si>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</si>
  <si>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</si>
  <si>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</si>
  <si>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</si>
  <si>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</si>
  <si>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</si>
  <si>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</si>
  <si>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</si>
  <si>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</si>
  <si>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</si>
  <si>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</si>
  <si>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</si>
  <si>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</si>
  <si>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</si>
  <si>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</si>
  <si>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</si>
  <si>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</si>
  <si>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</si>
  <si>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</si>
  <si>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</si>
  <si>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</si>
  <si>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</si>
  <si>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</si>
  <si>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</si>
  <si>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</si>
  <si>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</si>
  <si>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</si>
  <si>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</si>
  <si>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</si>
  <si>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</si>
  <si>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</si>
  <si>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</si>
  <si>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</si>
  <si>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</si>
  <si>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</si>
  <si>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</si>
  <si>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</si>
  <si>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</si>
  <si>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</si>
  <si>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</si>
  <si>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</si>
  <si>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</si>
  <si>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</si>
  <si>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</si>
  <si>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</si>
  <si>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</si>
  <si>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</si>
  <si>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</si>
  <si>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</si>
  <si>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</si>
  <si>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</si>
  <si>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</si>
  <si>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</si>
  <si>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</si>
  <si>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</si>
  <si>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</si>
  <si>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</si>
  <si>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</si>
  <si>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</si>
  <si>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</si>
  <si>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</si>
  <si>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</si>
  <si>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</si>
  <si>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</si>
  <si>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</si>
  <si>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</si>
  <si>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</si>
  <si>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</si>
  <si>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</si>
  <si>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</si>
  <si>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</si>
  <si>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</si>
  <si>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</si>
  <si>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</si>
  <si>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</si>
  <si>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</si>
  <si>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</si>
  <si>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</si>
  <si>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</si>
  <si>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</si>
  <si>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</si>
  <si>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</si>
  <si>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</si>
  <si>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</si>
  <si>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</si>
  <si>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</si>
  <si>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</si>
  <si>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</si>
  <si>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</si>
  <si>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</si>
  <si>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</si>
  <si>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</si>
  <si>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</si>
  <si>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</si>
  <si>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</si>
  <si>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</si>
  <si>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</si>
  <si>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</si>
  <si>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</si>
  <si>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</si>
  <si>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</si>
  <si>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</si>
  <si>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</si>
  <si>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</si>
  <si>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</si>
  <si>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</si>
  <si>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</si>
  <si>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</si>
  <si>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</si>
  <si>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</si>
  <si>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</si>
  <si>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</si>
  <si>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</si>
  <si>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</si>
  <si>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</si>
  <si>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</si>
  <si>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</si>
  <si>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</si>
  <si>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</si>
  <si>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</si>
  <si>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</si>
  <si>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</si>
  <si>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</si>
  <si>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</si>
  <si>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</si>
  <si>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</si>
  <si>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</si>
  <si>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</si>
  <si>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</si>
  <si>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</si>
  <si>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</si>
  <si>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</si>
  <si>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</si>
  <si>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</si>
  <si>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</si>
  <si>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</si>
  <si>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</si>
  <si>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</si>
  <si>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</si>
  <si>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</si>
  <si>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</si>
  <si>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</si>
  <si>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</si>
  <si>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</si>
  <si>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</si>
  <si>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</si>
  <si>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</si>
  <si>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</si>
  <si>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</si>
  <si>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</si>
  <si>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</si>
  <si>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</si>
  <si>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</si>
  <si>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</si>
  <si>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</si>
  <si>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</si>
  <si>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</si>
  <si>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</si>
  <si>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</si>
  <si>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</si>
  <si>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</si>
  <si>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</si>
  <si>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</si>
  <si>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</si>
  <si>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</si>
  <si>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</si>
  <si>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</si>
  <si>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</si>
  <si>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</si>
  <si>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</si>
  <si>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</si>
  <si>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</si>
  <si>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</si>
  <si>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</si>
  <si>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</si>
  <si>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</si>
  <si>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</si>
  <si>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</si>
  <si>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</si>
  <si>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</si>
  <si>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</si>
  <si>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</si>
  <si>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</si>
  <si>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</si>
  <si>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</si>
  <si>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</si>
  <si>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</si>
  <si>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</si>
  <si>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</si>
  <si>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</si>
  <si>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</si>
  <si>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</si>
  <si>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</si>
  <si>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</si>
  <si>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</si>
  <si>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</si>
  <si>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</si>
  <si>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</si>
  <si>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</si>
  <si>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</si>
  <si>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</si>
  <si>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</si>
  <si>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</si>
  <si>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</si>
  <si>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</si>
  <si>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</si>
  <si>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</si>
  <si>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</si>
  <si>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</si>
  <si>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</si>
  <si>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</si>
  <si>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</si>
  <si>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</si>
  <si>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</si>
  <si>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</si>
  <si>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</si>
  <si>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</si>
  <si>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</si>
  <si>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</si>
  <si>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</si>
  <si>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</si>
  <si>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</si>
  <si>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</si>
  <si>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</si>
  <si>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</si>
  <si>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</si>
  <si>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</si>
  <si>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</si>
  <si>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</si>
  <si>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</si>
  <si>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</si>
  <si>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</si>
  <si>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</si>
  <si>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</si>
  <si>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</si>
  <si>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</si>
  <si>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</si>
  <si>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</si>
  <si>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</si>
  <si>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</si>
  <si>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</si>
  <si>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</si>
  <si>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</si>
  <si>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</si>
  <si>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</si>
  <si>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</si>
  <si>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</si>
  <si>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</si>
  <si>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</si>
  <si>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</si>
  <si>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</si>
  <si>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</si>
  <si>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</si>
  <si>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</si>
  <si>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</si>
  <si>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</si>
  <si>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</si>
  <si>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</si>
  <si>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</si>
  <si>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</si>
  <si>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</si>
  <si>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</si>
  <si>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</si>
  <si>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</si>
  <si>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</si>
  <si>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</si>
  <si>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</si>
  <si>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</si>
  <si>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</si>
  <si>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</si>
  <si>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</si>
  <si>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</si>
  <si>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</si>
  <si>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</si>
  <si>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</si>
  <si>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</si>
  <si>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</si>
  <si>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</si>
  <si>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</si>
  <si>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</si>
  <si>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</si>
  <si>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</si>
  <si>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</si>
  <si>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</si>
  <si>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</si>
  <si>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</si>
  <si>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</si>
  <si>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</si>
  <si>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</si>
  <si>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</si>
  <si>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</si>
  <si>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</si>
  <si>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</si>
  <si>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</si>
  <si>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</si>
  <si>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</si>
  <si>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</si>
  <si>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</si>
  <si>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</si>
  <si>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</si>
  <si>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</si>
  <si>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</si>
  <si>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</si>
  <si>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</si>
  <si>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</si>
  <si>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</si>
  <si>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</si>
  <si>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</si>
  <si>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</si>
  <si>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</si>
  <si>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</si>
  <si>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</si>
  <si>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</si>
  <si>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</si>
  <si>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</si>
  <si>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</si>
  <si>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</si>
  <si>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</si>
  <si>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</si>
  <si>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</si>
  <si>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</si>
  <si>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</si>
  <si>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</si>
  <si>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</si>
  <si>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</si>
  <si>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</si>
  <si>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</si>
  <si>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</si>
  <si>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</si>
  <si>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</si>
  <si>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</si>
  <si>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</si>
  <si>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</si>
  <si>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</si>
  <si>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</si>
  <si>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</si>
  <si>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</si>
  <si>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</si>
  <si>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</si>
  <si>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</si>
  <si>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</si>
  <si>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</si>
  <si>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</si>
  <si>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</si>
  <si>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</si>
  <si>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</si>
  <si>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</si>
  <si>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</si>
  <si>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</si>
  <si>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</si>
  <si>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</si>
  <si>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</si>
  <si>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</si>
  <si>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</si>
  <si>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</si>
  <si>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</si>
  <si>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</si>
  <si>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</si>
  <si>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</si>
  <si>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</si>
  <si>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</si>
  <si>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</si>
  <si>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</si>
  <si>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</si>
  <si>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</si>
  <si>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</si>
  <si>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</si>
  <si>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</si>
  <si>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</si>
  <si>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</si>
  <si>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</si>
  <si>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</si>
  <si>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</si>
  <si>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</si>
  <si>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</si>
  <si>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</si>
  <si>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</si>
  <si>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</si>
  <si>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</si>
  <si>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</si>
  <si>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</si>
  <si>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</si>
  <si>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</si>
  <si>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</si>
  <si>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</si>
  <si>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</si>
  <si>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</si>
  <si>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</si>
  <si>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</si>
  <si>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</si>
  <si>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</si>
  <si>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</si>
  <si>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</si>
  <si>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</si>
  <si>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</si>
  <si>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</si>
  <si>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</si>
  <si>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</si>
  <si>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</si>
  <si>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</si>
  <si>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</si>
  <si>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</si>
  <si>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</si>
  <si>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</si>
  <si>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</si>
  <si>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</si>
  <si>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</si>
  <si>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</si>
  <si>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</si>
  <si>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</si>
  <si>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</si>
  <si>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</si>
  <si>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</si>
  <si>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</si>
  <si>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</si>
  <si>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</si>
  <si>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</si>
  <si>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</si>
  <si>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</si>
  <si>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</si>
  <si>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</si>
  <si>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</si>
  <si>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</si>
  <si>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</si>
  <si>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</si>
  <si>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</si>
  <si>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</si>
  <si>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</si>
  <si>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</si>
  <si>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</si>
  <si>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</si>
  <si>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</si>
  <si>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</si>
  <si>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</si>
  <si>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</si>
  <si>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</si>
  <si>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</si>
  <si>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</si>
  <si>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</si>
  <si>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</si>
  <si>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</si>
  <si>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</si>
  <si>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</si>
  <si>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</si>
  <si>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</si>
  <si>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</si>
  <si>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</si>
  <si>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</si>
  <si>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</si>
  <si>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</si>
  <si>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</si>
  <si>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</si>
  <si>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</si>
  <si>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</si>
  <si>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</si>
  <si>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</si>
  <si>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</si>
  <si>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</si>
  <si>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</si>
  <si>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</si>
  <si>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</si>
  <si>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</si>
  <si>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</si>
  <si>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</si>
  <si>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</si>
  <si>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</si>
  <si>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</si>
  <si>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</si>
  <si>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</si>
  <si>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</si>
  <si>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</si>
  <si>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</si>
  <si>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</si>
  <si>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</si>
  <si>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</si>
  <si>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</si>
  <si>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</si>
  <si>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</si>
  <si>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</si>
  <si>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</si>
  <si>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</si>
  <si>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</si>
  <si>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</si>
  <si>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</si>
  <si>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</si>
  <si>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</si>
  <si>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</si>
  <si>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</si>
  <si>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</si>
  <si>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</si>
  <si>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</si>
  <si>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</si>
  <si>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</si>
  <si>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</si>
  <si>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</si>
  <si>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</si>
  <si>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</si>
  <si>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</si>
  <si>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</si>
  <si>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</si>
  <si>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</si>
  <si>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</si>
  <si>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</si>
  <si>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</si>
  <si>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</si>
  <si>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</si>
  <si>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</si>
  <si>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</si>
  <si>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</si>
  <si>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</si>
  <si>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</si>
  <si>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</si>
  <si>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</si>
  <si>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</si>
  <si>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</si>
  <si>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</si>
  <si>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</si>
  <si>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</si>
  <si>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</si>
  <si>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</si>
  <si>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</si>
  <si>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</si>
  <si>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</si>
  <si>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</si>
  <si>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</si>
  <si>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</si>
  <si>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</si>
  <si>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</si>
  <si>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</si>
  <si>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</si>
  <si>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</si>
  <si>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</si>
  <si>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</si>
  <si>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</si>
  <si>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</si>
  <si>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</si>
  <si>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</si>
  <si>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</si>
  <si>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</si>
  <si>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</si>
  <si>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</si>
  <si>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</si>
  <si>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</si>
  <si>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</si>
  <si>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</si>
  <si>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</si>
  <si>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</si>
  <si>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</si>
  <si>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</si>
  <si>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</si>
  <si>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</si>
  <si>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</si>
  <si>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</si>
  <si>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</si>
  <si>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</si>
  <si>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</si>
  <si>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</si>
  <si>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</si>
  <si>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</si>
  <si>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</si>
  <si>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</si>
  <si>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</si>
  <si>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</si>
  <si>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</si>
  <si>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</si>
  <si>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</si>
  <si>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</si>
  <si>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</si>
  <si>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</si>
  <si>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</si>
  <si>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</si>
  <si>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</si>
  <si>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</si>
  <si>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</si>
  <si>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</si>
  <si>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</si>
  <si>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</si>
  <si>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</si>
  <si>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</si>
  <si>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</si>
  <si>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</si>
  <si>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</si>
  <si>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</si>
  <si>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</si>
  <si>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</si>
  <si>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</si>
  <si>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</si>
  <si>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</si>
  <si>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</si>
  <si>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</si>
  <si>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</si>
  <si>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</si>
  <si>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</si>
  <si>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</si>
  <si>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</si>
  <si>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</si>
  <si>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</si>
  <si>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</si>
  <si>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</si>
  <si>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</si>
  <si>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</si>
  <si>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</si>
  <si>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</si>
  <si>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</si>
  <si>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</si>
  <si>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</si>
  <si>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</si>
  <si>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</si>
  <si>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</si>
  <si>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</si>
  <si>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</si>
  <si>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</si>
  <si>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</si>
  <si>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</si>
  <si>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</si>
  <si>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</si>
  <si>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</si>
  <si>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</si>
  <si>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</si>
  <si>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</si>
  <si>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</si>
  <si>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</si>
  <si>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</si>
  <si>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</si>
  <si>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</si>
  <si>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</si>
  <si>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</si>
  <si>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</si>
  <si>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</si>
  <si>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</si>
  <si>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</si>
  <si>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</si>
  <si>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</si>
  <si>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</si>
  <si>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</si>
  <si>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</si>
  <si>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</si>
  <si>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</si>
  <si>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</si>
  <si>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</si>
  <si>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</si>
  <si>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</si>
  <si>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</si>
  <si>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</si>
  <si>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</si>
  <si>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</si>
  <si>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</si>
  <si>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</si>
  <si>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</si>
  <si>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</si>
  <si>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</si>
  <si>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</si>
  <si>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</si>
  <si>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</si>
  <si>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</si>
  <si>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</si>
  <si>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</si>
  <si>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</si>
  <si>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</si>
  <si>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</si>
  <si>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</si>
  <si>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</si>
  <si>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</si>
  <si>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</si>
  <si>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</si>
  <si>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</si>
  <si>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</si>
  <si>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</si>
  <si>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</si>
  <si>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</si>
  <si>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</si>
  <si>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</si>
  <si>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</si>
  <si>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</si>
  <si>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</si>
  <si>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</si>
  <si>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</si>
  <si>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</si>
  <si>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</si>
  <si>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</si>
  <si>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</si>
  <si>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</si>
  <si>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</si>
  <si>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</si>
  <si>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</si>
  <si>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</si>
  <si>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</si>
  <si>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</si>
  <si>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</si>
  <si>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</si>
  <si>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</si>
  <si>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</si>
  <si>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</si>
  <si>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</si>
  <si>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</si>
  <si>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</si>
  <si>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</si>
  <si>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</si>
  <si>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</si>
  <si>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</si>
  <si>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</si>
  <si>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</si>
  <si>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</si>
  <si>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</si>
  <si>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</si>
  <si>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</si>
  <si>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</si>
  <si>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</si>
  <si>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</si>
  <si>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</si>
  <si>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</si>
  <si>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</si>
  <si>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</si>
  <si>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</si>
  <si>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</si>
  <si>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</si>
  <si>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</si>
  <si>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</si>
  <si>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</si>
  <si>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</si>
  <si>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</si>
  <si>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</si>
  <si>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</si>
  <si>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</si>
  <si>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</si>
  <si>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</si>
  <si>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</si>
  <si>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</si>
  <si>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</si>
  <si>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</si>
  <si>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</si>
  <si>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</si>
  <si>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</si>
  <si>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</si>
  <si>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</si>
  <si>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</si>
  <si>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</si>
  <si>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</si>
  <si>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</si>
  <si>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</si>
  <si>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</si>
  <si>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</si>
  <si>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</si>
  <si>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</si>
  <si>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</si>
  <si>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</si>
  <si>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</si>
  <si>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</si>
  <si>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</si>
  <si>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</si>
  <si>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</si>
  <si>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</si>
  <si>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</si>
  <si>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</si>
  <si>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</si>
  <si>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</si>
  <si>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</si>
  <si>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</si>
  <si>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</si>
  <si>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</si>
  <si>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</si>
  <si>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</si>
  <si>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</si>
  <si>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</si>
  <si>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</si>
  <si>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</si>
  <si>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</si>
  <si>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</si>
  <si>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</si>
  <si>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</si>
  <si>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</si>
  <si>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</si>
  <si>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</si>
  <si>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</si>
  <si>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</si>
  <si>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</si>
  <si>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</si>
  <si>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</si>
  <si>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</si>
  <si>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</si>
  <si>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</si>
  <si>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</si>
  <si>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</si>
  <si>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</si>
  <si>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</si>
  <si>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</si>
  <si>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</si>
  <si>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</si>
  <si>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</si>
  <si>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</si>
  <si>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</si>
  <si>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</si>
  <si>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</si>
  <si>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</si>
  <si>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</si>
  <si>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</si>
  <si>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</si>
  <si>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</si>
  <si>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</si>
  <si>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</si>
  <si>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</si>
  <si>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</si>
  <si>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</si>
  <si>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</si>
  <si>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</si>
  <si>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</si>
  <si>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</si>
  <si>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</si>
  <si>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</si>
  <si>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</si>
  <si>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</si>
  <si>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</si>
  <si>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</si>
  <si>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</si>
  <si>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</si>
  <si>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</si>
  <si>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</si>
  <si>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</si>
  <si>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</si>
  <si>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</si>
  <si>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</si>
  <si>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</si>
  <si>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</si>
  <si>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</si>
  <si>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</si>
  <si>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</si>
  <si>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</si>
  <si>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</si>
  <si>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</si>
  <si>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</si>
  <si>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</si>
  <si>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</si>
  <si>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</si>
  <si>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</si>
  <si>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</si>
  <si>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</si>
  <si>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</si>
  <si>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</si>
  <si>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</si>
  <si>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</si>
  <si>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</si>
  <si>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</si>
  <si>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</si>
  <si>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</si>
  <si>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</si>
  <si>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</si>
  <si>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</si>
  <si>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</si>
  <si>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</si>
  <si>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</si>
  <si>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</si>
  <si>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</si>
  <si>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</si>
  <si>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</si>
  <si>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</si>
  <si>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</si>
  <si>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</si>
  <si>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</si>
  <si>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</si>
  <si>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</si>
  <si>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</si>
  <si>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</si>
  <si>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</si>
  <si>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</si>
  <si>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</si>
  <si>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</si>
  <si>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</si>
  <si>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</si>
  <si>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</si>
  <si>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</si>
  <si>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</si>
  <si>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</si>
  <si>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</si>
  <si>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</si>
  <si>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</si>
  <si>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</si>
  <si>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</si>
  <si>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</si>
  <si>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</si>
  <si>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</si>
  <si>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</si>
  <si>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</si>
  <si>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</si>
  <si>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</si>
  <si>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</si>
  <si>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</si>
  <si>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</si>
  <si>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</si>
  <si>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</si>
  <si>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</si>
  <si>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</si>
  <si>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</si>
  <si>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</si>
  <si>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</si>
  <si>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</si>
  <si>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</si>
  <si>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</si>
  <si>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</si>
  <si>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</si>
  <si>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</si>
  <si>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</si>
  <si>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</si>
  <si>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</si>
  <si>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</si>
  <si>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</si>
  <si>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</si>
  <si>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</si>
  <si>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</si>
  <si>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</si>
  <si>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</si>
  <si>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</si>
  <si>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</si>
  <si>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</si>
  <si>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</si>
  <si>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</si>
  <si>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</si>
  <si>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</si>
  <si>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</si>
  <si>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</si>
  <si>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</si>
  <si>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</si>
  <si>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</si>
  <si>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</si>
  <si>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</si>
  <si>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</si>
  <si>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</si>
  <si>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</si>
  <si>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</si>
  <si>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</si>
  <si>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</si>
  <si>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</si>
  <si>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</si>
  <si>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</si>
  <si>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</si>
  <si>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</si>
  <si>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</si>
  <si>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</si>
  <si>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</si>
  <si>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</si>
  <si>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PCM-20251202-00000647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</si>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</sst>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330.52326932870346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45993.47169525463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45993.47169525463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45993.47169525463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45993.47169525463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45993.47169525463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45993.47169525463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45993.47169525463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45993.47169525463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45993.47169525463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45993.47169525463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45993.47169525463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45993.47169525463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45993.47169525463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45993.47169525463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45993.47169525463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45993.47169525463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45993.47169525463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45993.47169525463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45993.47169525463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45993.47169525463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45993.47169525463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45993.47169525463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45993.47169525463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45993.47169525463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45993.47169525463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45993.47169525463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45993.47169525463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45993.47169525463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45993.47169525463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45993.47169525463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45993.47169525463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45993.47169525463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45993.47169525463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45993.47169525463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45993.47169525463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45993.47169525463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45993.47169525463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45993.47169525463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45993.47169525463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45993.47169525463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45993.47169525463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45993.47169525463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45993.47169525463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45993.47169525463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45993.47169525463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45993.47169525463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45993.47169525463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45993.47169525463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45993.47169525463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45993.47169525463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45993.47169525463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45993.47169525463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45993.47169525463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45993.47169525463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45993.47169525463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45993.47169525463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45993.47169525463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45993.47169525463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45993.47169525463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45993.47169525463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45993.47169525463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45993.47169525463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45993.47169525463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45993.47169525463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45993.47169525463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45993.47169525463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45993.47169525463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45993.47169525463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45993.47169525463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45993.47169525463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45993.47169525463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45993.47169525463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45993.47169525463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45993.47169525463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45993.47169525463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45993.47169525463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45993.47169525463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45993.47169525463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45993.47169525463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45993.47169525463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45993.47169525463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45993.47169525463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45993.47169525463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45993.47169525463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45993.47169525463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45993.47169525463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45993.47169525463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45993.47169525463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45993.47169525463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45993.47169525463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45993.47169525463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45993.47169525463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45993.47169525463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45993.47169525463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45993.47169525463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45993.47169525463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45993.47169525463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45993.47169525463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45993.47169525463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45993.47169525463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45993.47169525463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45993.47169525463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45993.47169525463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45993.47169525463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45993.47169525463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45993.47169525463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45993.47169525463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45993.47169525463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45993.47169525463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45993.47169525463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45993.47169525463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45993.47169525463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45993.47169525463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45993.47169525463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45993.47169525463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45993.47169525463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45993.47169525463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45993.47169525463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45993.47169525463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45993.47169525463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45993.47169525463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45993.47169525463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45993.47169525463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45993.47169525463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45993.47169525463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45993.47169525463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45993.47169525463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45993.47169525463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45993.47169525463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45993.47169525463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45993.47169525463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45993.47169525463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45993.47169525463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45993.47169525463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45993.47169525463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45993.47169525463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45993.47169525463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45993.47169525463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45993.47169525463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45993.47169525463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45993.47169525463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45993.47169525463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45993.47169525463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45993.47169525463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45993.47169525463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45993.47169525463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45993.47169525463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45993.47169525463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45993.47169525463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45993.47169525463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45993.47169525463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45993.47169525463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45993.47169525463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45993.47169525463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45993.47169525463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45993.47169525463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45993.47169525463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45993.47169525463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45993.47169525463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45993.47169525463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45993.47169525463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45993.47169525463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45993.47169525463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45993.47169525463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45993.47169525463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45993.47169525463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45993.47169525463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45993.47169525463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45993.47169525463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45993.47169525463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45993.47169525463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45993.47169525463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45993.47169525463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45993.47169525463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45993.47169525463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45993.47169525463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45993.47169525463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45993.47169525463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45993.47169525463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45993.47169525463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45993.47169525463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45993.47169525463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45993.47169525463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45993.47169525463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45993.47169525463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45993.47169525463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45993.47169525463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45993.47169525463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45993.47169525463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45993.47169525463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45993.47169525463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45993.47169525463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45993.47169525463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45993.47169525463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45993.47169525463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45993.47169525463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45993.47169525463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45993.47169525463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45993.47169525463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45993.47169525463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45993.47169525463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45993.47169525463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45993.47169525463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45993.47169525463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45993.47169525463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45993.47169525463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45993.47169525463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45993.47169525463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45993.47169525463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45993.47169525463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168.47185729166813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9.0842762731481344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7.2586458336445503E-2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3.1938310188706964E-2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2.2331828702590428E-2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45993.47169525463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45993.47169525463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45993.47169525463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45993.47169525463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45993.47169525463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45993.47169525463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45993.47169525463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45993.47169525463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45993.47169525463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45993.47169525463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45993.47169525463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45993.47169525463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45993.47169525463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45993.47169525463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45993.47169525463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45993.47169525463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45993.47169525463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45993.47169525463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45993.47169525463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45993.47169525463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45993.47169525463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45993.47169525463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45993.47169525463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45993.47169525463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45993.47169525463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45993.47169525463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45993.47169525463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45993.47169525463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45993.47169525463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45993.47169525463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45993.47169525463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45993.47169525463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45993.47169525463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45993.47169525463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45993.47169525463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45993.47169525463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45993.47169525463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45993.47169525463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45993.47169525463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45993.47169525463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45993.47169525463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45993.47169525463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45993.47169525463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45993.47169525463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45993.47169525463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45993.47169525463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3.8535532410605811E-2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45993.47169525463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45993.47169525463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45993.47169525463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45993.47169525463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45993.47169525463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45993.47169525463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45993.47169525463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45993.47169525463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45993.47169525463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45993.47169525463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45993.47169525463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45993.47169525463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45993.47169525463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45993.47169525463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45993.47169525463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45993.47169525463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45993.47169525463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45993.47169525463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45993.47169525463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45993.47169525463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45993.47169525463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45993.47169525463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45993.47169525463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45993.47169525463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45993.47169525463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45993.47169525463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45993.47169525463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45993.47169525463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45993.47169525463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45993.47169525463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45993.47169525463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45993.47169525463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45993.47169525463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45993.47169525463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45993.47169525463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45993.47169525463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45993.47169525463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45993.47169525463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45993.47169525463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45993.47169525463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45993.47169525463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45993.47169525463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45993.47169525463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45993.47169525463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45993.47169525463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45993.47169525463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45993.47169525463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45993.47169525463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45993.47169525463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45993.47169525463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45993.47169525463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45993.47169525463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45993.47169525463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45993.47169525463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45993.47169525463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45993.47169525463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45993.47169525463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45993.47169525463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45993.47169525463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45993.47169525463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45993.47169525463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45993.47169525463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45993.47169525463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45993.47169525463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45993.47169525463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45993.47169525463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45993.47169525463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45993.47169525463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45993.47169525463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45993.47169525463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45993.47169525463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45993.47169525463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45993.47169525463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45993.47169525463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45993.47169525463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45993.47169525463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45993.47169525463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45993.47169525463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45993.47169525463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45993.47169525463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45993.47169525463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45993.47169525463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45993.47169525463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45993.47169525463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45993.47169525463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45993.47169525463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45993.47169525463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45993.47169525463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45993.47169525463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45993.47169525463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45993.47169525463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45993.47169525463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45993.47169525463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45993.47169525463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45993.47169525463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45993.47169525463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45993.47169525463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45993.47169525463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45993.47169525463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45993.47169525463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45993.47169525463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45993.47169525463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45993.47169525463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45993.47169525463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45993.47169525463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45993.47169525463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45993.47169525463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45993.47169525463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45993.47169525463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45993.47169525463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45993.47169525463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45993.47169525463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45993.47169525463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45993.47169525463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45993.47169525463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45993.47169525463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45993.47169525463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45993.47169525463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45993.47169525463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45993.47169525463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45993.47169525463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45993.47169525463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45993.47169525463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45993.47169525463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45993.47169525463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45993.47169525463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45993.47169525463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45993.47169525463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45993.47169525463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45993.47169525463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45993.47169525463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45993.47169525463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45993.47169525463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45993.47169525463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45993.47169525463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45993.47169525463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45993.47169525463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45993.47169525463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45993.47169525463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45993.47169525463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45993.47169525463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45993.47169525463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45993.47169525463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45993.47169525463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45993.47169525463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45993.47169525463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45993.47169525463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45993.47169525463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45993.47169525463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45993.47169525463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45993.47169525463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45993.47169525463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45993.47169525463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45993.47169525463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45993.47169525463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45993.47169525463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45993.47169525463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45993.47169525463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45993.47169525463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45993.47169525463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45993.47169525463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45993.47169525463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45993.47169525463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45993.47169525463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45993.47169525463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45993.47169525463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45993.47169525463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45993.47169525463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45993.47169525463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45993.47169525463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45993.47169525463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45993.47169525463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45993.47169525463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45993.47169525463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45993.47169525463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45993.47169525463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45993.47169525463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45993.47169525463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45993.47169525463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45993.47169525463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45993.47169525463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45993.47169525463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45993.47169525463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45993.47169525463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45993.47169525463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45993.47169525463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45993.47169525463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45993.47169525463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45993.47169525463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45993.47169525463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45993.47169525463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45993.47169525463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45993.47169525463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45993.47169525463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45993.47169525463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45993.47169525463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45993.47169525463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45993.47169525463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45993.47169525463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45993.47169525463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45993.47169525463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45993.47169525463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45993.47169525463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45993.47169525463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45993.47169525463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45993.47169525463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45993.47169525463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45993.47169525463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45993.47169525463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45993.47169525463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45993.47169525463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45993.47169525463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45993.47169525463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45993.47169525463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45993.47169525463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45993.47169525463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45993.47169525463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45993.47169525463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45993.47169525463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45993.47169525463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45993.47169525463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45993.47169525463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45993.47169525463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45993.47169525463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45993.47169525463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45993.47169525463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45993.47169525463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45993.47169525463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45993.47169525463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45993.47169525463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45993.47169525463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45993.47169525463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45993.47169525463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45993.47169525463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45993.47169525463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45993.47169525463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45993.47169525463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45993.47169525463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45993.47169525463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45993.47169525463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45993.47169525463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45993.47169525463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45993.47169525463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45993.47169525463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45993.47169525463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45993.47169525463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45993.47169525463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45993.47169525463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45993.47169525463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45993.47169525463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45993.47169525463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45993.47169525463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45993.47169525463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45993.47169525463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45993.47169525463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45993.47169525463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45993.47169525463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45993.47169525463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45993.47169525463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45993.47169525463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45993.47169525463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45993.47169525463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45993.47169525463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45993.47169525463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45993.47169525463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45993.47169525463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45993.47169525463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45993.47169525463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45993.47169525463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45993.47169525463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45993.47169525463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45993.47169525463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45993.47169525463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45993.47169525463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45993.47169525463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45993.47169525463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45993.47169525463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45993.47169525463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45993.47169525463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45993.47169525463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45993.47169525463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45993.47169525463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45993.47169525463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45993.47169525463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45993.47169525463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45993.47169525463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45993.47169525463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45993.47169525463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45993.47169525463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45993.47169525463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45993.47169525463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45993.47169525463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45993.47169525463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45993.47169525463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45993.47169525463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45993.47169525463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45993.47169525463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45993.47169525463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45993.47169525463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45993.47169525463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45993.47169525463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45993.47169525463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45993.47169525463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45993.47169525463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45993.47169525463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45993.47169525463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45993.47169525463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45993.47169525463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45993.47169525463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45993.47169525463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45993.47169525463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45993.47169525463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45993.47169525463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45993.47169525463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45993.47169525463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45993.47169525463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45993.47169525463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45993.47169525463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45993.47169525463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45993.47169525463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45993.47169525463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45993.47169525463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45993.47169525463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45993.47169525463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45993.47169525463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45993.47169525463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45993.47169525463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45993.47169525463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45993.47169525463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45993.47169525463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45993.47169525463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45993.47169525463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45993.47169525463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45993.47169525463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45993.47169525463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45993.47169525463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45993.47169525463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45993.47169525463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45993.47169525463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45993.47169525463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45993.47169525463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45993.47169525463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45993.47169525463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45993.47169525463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45993.47169525463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45993.47169525463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45993.47169525463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45993.47169525463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45993.47169525463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45993.47169525463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45993.47169525463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45993.47169525463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45993.47169525463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45993.47169525463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45993.47169525463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45993.47169525463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45993.47169525463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45993.47169525463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45993.47169525463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45993.47169525463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45993.47169525463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45993.47169525463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45993.47169525463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45993.47169525463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45993.47169525463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45993.47169525463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45993.47169525463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45993.47169525463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45993.47169525463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45993.47169525463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45993.47169525463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45993.47169525463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45993.47169525463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45993.47169525463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45993.47169525463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45993.47169525463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45993.47169525463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45993.47169525463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45993.47169525463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45993.47169525463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45993.47169525463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45993.47169525463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45993.47169525463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45993.47169525463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45993.47169525463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45993.47169525463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45993.47169525463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45993.47169525463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45993.47169525463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45993.47169525463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45993.47169525463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45993.47169525463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45993.47169525463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45993.47169525463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45993.47169525463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45993.47169525463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45993.47169525463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45993.47169525463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45993.47169525463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45993.47169525463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45993.47169525463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45993.47169525463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45993.47169525463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45993.47169525463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45993.47169525463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45993.47169525463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45993.47169525463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45993.47169525463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45993.47169525463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45993.47169525463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45993.47169525463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45993.47169525463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45993.47169525463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45993.47169525463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45993.47169525463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45993.47169525463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45993.47169525463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45993.47169525463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45993.47169525463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45993.47169525463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45993.47169525463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45993.47169525463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45993.47169525463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45993.47169525463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45993.47169525463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45993.47169525463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45993.47169525463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45993.47169525463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45993.47169525463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45993.47169525463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45993.47169525463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45993.47169525463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45993.47169525463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45993.47169525463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45993.47169525463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45993.47169525463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45993.47169525463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45993.47169525463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45993.47169525463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45993.47169525463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45993.47169525463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45993.47169525463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45993.47169525463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45993.47169525463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45993.47169525463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45993.47169525463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45993.47169525463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45993.47169525463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45993.47169525463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45993.47169525463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45993.47169525463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45993.47169525463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45993.47169525463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45993.47169525463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45993.47169525463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45993.47169525463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45993.47169525463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45993.47169525463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45993.47169525463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45993.47169525463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45993.47169525463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45993.47169525463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45993.47169525463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45993.47169525463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45993.47169525463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45993.47169525463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45993.47169525463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45993.47169525463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45993.47169525463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45993.47169525463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45993.47169525463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45993.47169525463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45993.47169525463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45993.47169525463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45993.47169525463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45993.47169525463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45993.47169525463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45993.47169525463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45993.47169525463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45993.47169525463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45993.47169525463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45993.47169525463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45993.47169525463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45993.47169525463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45993.47169525463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45993.47169525463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45993.47169525463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45993.47169525463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45993.47169525463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45993.47169525463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45993.47169525463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45993.47169525463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45993.47169525463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45993.47169525463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45993.47169525463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45993.47169525463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45993.47169525463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45993.47169525463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45993.47169525463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45993.47169525463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45993.47169525463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45993.47169525463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45993.47169525463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45993.47169525463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45993.47169525463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45993.47169525463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45993.47169525463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45993.47169525463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45993.47169525463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45993.47169525463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45993.47169525463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45993.47169525463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45993.47169525463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45993.47169525463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45993.47169525463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45993.47169525463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45993.47169525463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45993.47169525463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45993.47169525463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45993.47169525463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45993.47169525463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45993.47169525463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45993.47169525463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45993.47169525463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45993.47169525463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45993.47169525463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45993.47169525463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45993.47169525463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45993.47169525463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45993.47169525463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45993.47169525463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45993.47169525463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45993.47169525463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45993.47169525463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45993.47169525463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45993.47169525463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45993.47169525463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45993.47169525463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45993.47169525463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45993.47169525463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45993.47169525463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45993.47169525463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45993.47169525463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45993.47169525463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45993.47169525463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45993.47169525463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45993.47169525463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45993.47169525463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45993.47169525463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45993.47169525463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45993.47169525463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45993.47169525463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45993.47169525463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45993.47169525463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45993.47169525463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45993.47169525463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45993.47169525463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45993.47169525463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45993.47169525463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45993.47169525463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45993.47169525463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45993.47169525463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45993.47169525463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45993.47169525463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45993.47169525463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45993.47169525463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45993.47169525463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45993.47169525463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45993.47169525463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45993.47169525463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45993.47169525463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45993.47169525463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45993.47169525463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45993.47169525463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45993.47169525463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45993.47169525463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45993.47169525463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45993.47169525463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45993.47169525463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45993.47169525463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45993.47169525463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45993.47169525463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45993.47169525463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45993.47169525463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45993.47169525463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45993.47169525463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45993.47169525463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45993.47169525463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45993.47169525463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45993.47169525463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45993.47169525463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45993.47169525463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45993.47169525463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45993.47169525463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45993.47169525463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45993.47169525463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45993.47169525463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45993.47169525463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45993.47169525463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45993.47169525463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45993.47169525463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45993.47169525463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45993.47169525463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45993.47169525463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45993.47169525463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45993.47169525463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45993.47169525463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45993.47169525463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45993.47169525463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45993.47169525463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45993.47169525463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45993.47169525463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45993.47169525463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45993.47169525463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45993.47169525463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45993.47169525463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45993.47169525463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45993.47169525463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45993.47169525463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45993.47169525463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45993.47169525463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45993.47169525463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45993.47169525463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45993.47169525463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45993.47169525463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45993.47169525463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45993.47169525463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45993.47169525463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45993.47169525463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45993.47169525463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45993.47169525463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45993.47169525463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45993.47169525463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45993.47169525463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45993.47169525463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45993.47169525463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45993.47169525463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45993.47169525463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45993.47169525463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45993.47169525463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45993.47169525463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45993.47169525463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45993.47169525463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45993.47169525463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45993.47169525463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45993.47169525463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45993.47169525463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45993.47169525463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45993.47169525463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45993.47169525463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45993.47169525463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45993.47169525463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45993.47169525463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45993.47169525463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45993.47169525463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45993.47169525463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45993.47169525463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45993.47169525463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45993.47169525463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45993.47169525463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45993.47169525463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45993.47169525463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45993.47169525463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45993.47169525463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45993.47169525463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45993.47169525463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45993.47169525463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45993.47169525463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45993.47169525463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45993.47169525463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45993.47169525463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45993.47169525463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45993.47169525463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45993.47169525463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45993.47169525463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45993.47169525463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45993.47169525463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45993.47169525463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45993.47169525463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45993.47169525463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45993.47169525463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45993.47169525463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45993.47169525463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45993.47169525463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45993.47169525463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45993.47169525463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45993.47169525463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45993.47169525463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45993.47169525463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45993.47169525463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45993.47169525463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45993.47169525463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45993.47169525463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45993.47169525463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45993.47169525463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45993.47169525463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45993.47169525463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45993.47169525463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45993.47169525463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45993.47169525463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45993.47169525463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45993.47169525463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45993.47169525463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45993.47169525463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45993.47169525463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45993.47169525463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45993.47169525463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45993.47169525463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45993.47169525463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45993.47169525463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45993.47169525463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45993.47169525463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45993.47169525463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45993.47169525463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45993.47169525463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45993.47169525463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45993.47169525463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45993.47169525463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45993.47169525463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45993.47169525463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45993.47169525463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45993.47169525463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45993.47169525463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45993.47169525463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45993.47169525463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45993.47169525463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45993.47169525463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45993.47169525463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45993.47169525463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45993.47169525463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45993.47169525463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45993.47169525463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45993.47169525463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45993.47169525463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45993.47169525463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45993.47169525463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45993.47169525463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45993.47169525463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45993.47169525463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45993.47169525463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45993.47169525463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45993.47169525463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45993.47169525463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45993.47169525463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45993.47169525463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45993.47169525463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45993.47169525463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45993.47169525463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45993.47169525463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45993.47169525463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45993.47169525463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45993.47169525463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45993.47169525463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45993.47169525463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45993.47169525463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45993.47169525463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45993.47169525463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45993.47169525463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45993.47169525463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45993.47169525463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45993.47169525463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45993.47169525463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45993.47169525463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45993.47169525463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45993.47169525463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45993.47169525463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45993.47169525463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45993.47169525463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45993.47169525463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45993.47169525463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45993.47169525463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45993.47169525463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45993.47169525463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45993.47169525463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45993.47169525463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45993.47169525463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45993.47169525463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45993.47169525463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45993.47169525463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45993.47169525463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45993.47169525463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45993.47169525463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45993.47169525463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45993.47169525463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45993.47169525463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45993.47169525463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45993.47169525463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45993.47169525463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45993.47169525463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45993.47169525463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45993.47169525463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45993.47169525463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45993.47169525463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45993.47169525463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45993.47169525463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45993.47169525463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45993.47169525463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45993.47169525463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45993.47169525463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45993.47169525463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45993.47169525463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45993.47169525463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45993.47169525463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45993.47169525463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45993.47169525463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45993.47169525463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45993.47169525463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45993.47169525463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45993.47169525463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45993.47169525463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45993.47169525463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45993.47169525463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45993.47169525463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45993.47169525463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45993.47169525463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45993.47169525463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45993.47169525463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45993.47169525463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45993.47169525463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45993.47169525463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45993.47169525463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45993.47169525463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45993.47169525463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45993.47169525463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45993.47169525463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45993.47169525463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45993.47169525463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45993.47169525463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45993.47169525463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45993.47169525463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45993.47169525463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45993.47169525463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45993.47169525463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45993.47169525463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45993.47169525463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45993.47169525463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45993.47169525463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45993.47169525463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45993.47169525463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45993.47169525463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45993.47169525463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45993.47169525463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45993.47169525463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45993.47169525463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45993.47169525463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45993.47169525463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45993.47169525463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45993.47169525463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45993.47169525463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45993.47169525463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45993.47169525463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45993.47169525463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45993.47169525463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45993.47169525463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45993.47169525463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45993.47169525463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45993.47169525463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45993.47169525463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45993.47169525463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45993.47169525463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45993.47169525463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45993.47169525463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45993.47169525463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45993.47169525463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45993.47169525463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45993.47169525463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45993.47169525463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45993.47169525463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45993.47169525463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45993.47169525463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45993.47169525463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45993.47169525463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45993.47169525463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45993.47169525463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45993.47169525463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45993.47169525463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45993.47169525463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45993.47169525463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45993.47169525463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45993.47169525463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45993.47169525463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45993.47169525463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45993.47169525463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45993.47169525463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45993.47169525463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45993.47169525463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45993.47169525463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45993.47169525463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45993.47169525463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45993.47169525463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45993.47169525463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45993.47169525463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45993.47169525463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45993.47169525463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45993.47169525463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45993.47169525463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45993.47169525463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45993.47169525463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45993.47169525463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45993.47169525463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45993.47169525463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45993.47169525463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45993.47169525463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45993.47169525463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45993.47169525463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45993.47169525463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45993.47169525463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45993.47169525463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45993.47169525463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45993.47169525463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45993.47169525463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45993.47169525463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45993.47169525463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45993.47169525463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45993.47169525463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45993.47169525463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45993.47169525463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45993.47169525463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45993.47169525463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45993.47169525463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45993.47169525463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45993.47169525463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45993.47169525463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45993.47169525463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45993.47169525463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45993.47169525463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45993.47169525463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45993.47169525463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45993.47169525463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45993.47169525463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45993.47169525463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45993.47169525463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45993.47169525463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45993.47169525463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45993.47169525463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289.9909776620334</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45993.47169525463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45993.47169525463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45993.47169525463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45993.47169525463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45993.47169525463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45993.47169525463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45993.47169525463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45993.47169525463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45993.47169525463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45993.47169525463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45993.47169525463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45993.47169525463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45993.47169525463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45993.47169525463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45993.47169525463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45993.47169525463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45993.47169525463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45993.47169525463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45993.47169525463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45993.47169525463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45993.47169525463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45993.47169525463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45993.47169525463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45993.47169525463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45993.47169525463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45993.47169525463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45993.47169525463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45993.47169525463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45993.47169525463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45993.47169525463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45993.47169525463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45993.47169525463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45993.47169525463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45993.47169525463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45993.47169525463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45993.47169525463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45993.47169525463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45993.47169525463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45993.47169525463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45993.47169525463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45993.47169525463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45993.47169525463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45993.47169525463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45993.47169525463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45993.47169525463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45993.47169525463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45993.47169525463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45993.47169525463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45993.47169525463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45993.47169525463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45993.47169525463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45993.47169525463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45993.47169525463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45993.47169525463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45993.47169525463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45993.47169525463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45993.47169525463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45993.47169525463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45993.47169525463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45993.47169525463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45993.47169525463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45993.47169525463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45993.47169525463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45993.47169525463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45993.47169525463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45993.47169525463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45993.47169525463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45993.47169525463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45993.47169525463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45993.47169525463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45993.47169525463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45993.47169525463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45993.47169525463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45993.47169525463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45993.47169525463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45993.47169525463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45993.47169525463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45993.47169525463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45993.47169525463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45993.47169525463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45993.47169525463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45993.47169525463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45993.47169525463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45993.47169525463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45993.47169525463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45993.47169525463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45993.47169525463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45993.47169525463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45993.47169525463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45993.47169525463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45993.47169525463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45993.47169525463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45993.47169525463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45993.47169525463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45993.47169525463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45993.47169525463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45993.47169525463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45993.47169525463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45993.47169525463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45993.47169525463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45993.47169525463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45993.47169525463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45993.47169525463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45993.47169525463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45993.47169525463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45993.47169525463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45993.47169525463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45993.47169525463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45993.47169525463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45993.47169525463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45993.47169525463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45993.47169525463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45993.47169525463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45993.47169525463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45993.47169525463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45993.47169525463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45993.47169525463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45993.47169525463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45993.47169525463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45993.47169525463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45993.47169525463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45993.47169525463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45993.47169525463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45993.47169525463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45993.47169525463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45993.47169525463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45993.47169525463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45993.47169525463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45993.47169525463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45993.47169525463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45993.47169525463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45993.47169525463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45993.47169525463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45993.47169525463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45993.47169525463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45993.47169525463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45993.47169525463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45993.47169525463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45993.47169525463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45993.47169525463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45993.47169525463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45993.47169525463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45993.47169525463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45993.47169525463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45993.47169525463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45993.47169525463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45993.47169525463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45993.47169525463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45993.47169525463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45993.47169525463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45993.47169525463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45993.47169525463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45993.47169525463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45993.47169525463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45993.47169525463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45993.47169525463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45993.47169525463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45993.47169525463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45993.47169525463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45993.47169525463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45993.47169525463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45993.47169525463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45993.47169525463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45993.47169525463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45993.47169525463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45993.47169525463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45993.47169525463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45993.47169525463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45993.47169525463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45993.47169525463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45993.47169525463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45993.47169525463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45993.47169525463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45993.47169525463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45993.47169525463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45993.47169525463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45993.47169525463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45993.47169525463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45993.47169525463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45993.47169525463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45993.47169525463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45993.47169525463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45993.47169525463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45993.47169525463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45993.47169525463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45993.47169525463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45993.47169525463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45993.47169525463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45993.47169525463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45993.47169525463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45993.47169525463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45993.47169525463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45993.47169525463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45993.47169525463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45993.47169525463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45993.47169525463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45993.47169525463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45993.47169525463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45993.47169525463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45993.47169525463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45993.47169525463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45993.47169525463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45993.47169525463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45993.47169525463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45993.47169525463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45993.47169525463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45993.47169525463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45993.47169525463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45993.47169525463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45993.47169525463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45993.47169525463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45993.47169525463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45993.47169525463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45993.47169525463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45993.47169525463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45993.47169525463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45993.47169525463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45993.47169525463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45993.47169525463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45993.47169525463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45993.47169525463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45993.47169525463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45993.47169525463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45993.47169525463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45993.47169525463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45993.47169525463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45993.47169525463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45993.47169525463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45993.47169525463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45993.47169525463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45993.47169525463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45993.47169525463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45993.47169525463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45993.47169525463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45993.47169525463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45993.47169525463</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101.63963506944128</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67.282817939812958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44.81058414351719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12.098396643516026</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34426</v>
      </c>
      <c r="E6" s="37" t="s">
        <v>39106</v>
      </c>
      <c r="F6" s="38">
        <v>45993.373842592591</v>
      </c>
      <c r="G6" s="105">
        <f ca="1">IFERROR(NOW()-F6,"")</f>
        <v>9.7852662038349081E-2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7.5584143516607583E-2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38397</v>
      </c>
      <c r="E8" s="37" t="s">
        <v>39106</v>
      </c>
      <c r="F8" s="38">
        <v>45993.441886574074</v>
      </c>
      <c r="G8" s="135">
        <f ca="1">IFERROR(NOW()-F8,"")</f>
        <v>2.9808680556016043E-2</v>
      </c>
      <c r="H8" s="38">
        <v>45993.436018518521</v>
      </c>
      <c r="I8" s="37" t="str">
        <f>IFERROR(VLOOKUP(D8,DB!A:F,6,0),"")</f>
        <v>SCECO</v>
      </c>
      <c r="J8" s="37" t="str">
        <f>IFERROR(VLOOKUP(D8,DB!A:G,7,0),"")</f>
        <v>Haj Removal</v>
      </c>
      <c r="K8" s="37" t="s">
        <v>39214</v>
      </c>
      <c r="L8" s="37" t="str">
        <f>IFERROR(VLOOKUP(D8,DB!A:I,9,0),"")</f>
        <v>Latis</v>
      </c>
    </row>
    <row r="9" spans="1:13">
      <c r="A9" s="37"/>
      <c r="B9" s="37" t="str">
        <f>IFERROR(VLOOKUP(D9,DB!A:K,11,0),"")</f>
        <v/>
      </c>
      <c r="C9" s="37"/>
      <c r="D9" s="37"/>
      <c r="E9" s="37"/>
      <c r="F9" s="38"/>
      <c r="G9" s="135">
        <f ca="1">IFERROR(NOW()-F9,"")</f>
        <v>45993.47169525463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45993.47169525463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45993.47169525463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45993.47169525463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45993.47169525463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45993.47169525463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45993.47169525463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45993.47169525463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45993.47169525463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45993.47169525463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45993.47169525463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45993.47169525463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45993.47169525463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45993.47169525463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45993.47169525463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45993.47169525463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45993.47169525463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45993.47169525463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45993.47169525463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45993.47169525463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45993.47169525463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45993.47169525463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45993.47169525463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45993.47169525463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45993.47169525463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45993.47169525463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45993.47169525463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45993.47169525463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45993.47169525463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45993.47169525463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45993.47169525463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45993.47169525463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45993.47169525463</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45993.47169525463</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45993.47169525463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45993.47169525463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45993.47169525463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45993.47169525463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45993.47169525463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45993.47169525463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45993.47169525463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45993.47169525463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45993.47169525463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45993.47169525463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45993.47169525463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45993.47169525463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45993.47169525463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45993.47169525463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45993.47169525463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45993.47169525463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45993.47169525463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45993.47169525463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45993.47169525463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45993.47169525463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45993.47169525463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45993.47169525463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45993.47169525463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45993.47169525463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45993.47169525463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45993.47169525463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45993.47169525463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45993.47169525463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45993.47169525463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45993.47169525463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45993.47169525463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45993.47169525463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45993.47169525463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45993.47169525463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45993.47169525463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45993.47169525463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45993.47169525463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45993.47169525463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45993.47169525463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45993.47169525463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45993.47169525463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45993.47169525463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45993.47169525463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45993.47169525463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45993.47169525463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45993.47169525463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45993.47169525463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45993.47169525463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45993.47169525463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45993.47169525463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45993.47169525463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45993.47169525463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45993.47169525463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45993.47169525463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45993.47169525463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45993.47169525463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45993.47169525463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45993.47169525463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45993.47169525463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45993.47169525463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45993.47169525463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45993.47169525463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45993.47169525463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45993.47169525463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45993.47169525463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45993.47169525463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45993.47169525463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45993.47169525463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45993.47169525463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45993.47169525463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45993.47169525463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45993.47169525463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45993.47169525463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45993.47169525463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45993.47169525463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45993.47169525463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45993.47169525463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45993.47169525463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45993.47169525463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45993.47169525463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45993.47169525463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45993.47169525463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45993.47169525463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45993.47169525463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45993.47169525463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45993.47169525463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45993.47169525463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45993.47169525463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45993.47169525463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45993.47169525463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45993.47169525463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45993.47169525463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45993.47169525463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45993.47169525463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45993.47169525463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45993.47169525463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45993.47169525463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45993.47169525463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45993.47169525463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45993.47169525463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45993.47169525463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45993.47169525463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45993.47169525463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45993.47169525463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45993.47169525463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45993.47169525463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45993.47169525463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45993.47169525463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45993.47169525463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45993.47169525463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45993.47169525463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45993.47169525463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45993.47169525463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45993.47169525463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45993.47169525463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45993.47169525463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45993.47169525463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45993.47169525463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45993.47169525463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45993.47169525463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45993.47169525463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45993.47169525463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45993.47169525463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45993.47169525463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45993.47169525463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45993.47169525463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45993.47169525463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45993.47169525463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45993.47169525463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45993.47169525463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45993.47169525463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45993.47169525463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45993.47169525463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45993.47169525463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45993.47169525463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45993.47169525463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45993.47169525463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45993.47169525463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45993.47169525463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45993.47169525463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45993.47169525463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45993.47169525463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45993.47169525463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45993.47169525463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45993.47169525463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45993.47169525463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45993.47169525463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45993.47169525463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45993.47169525463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45993.47169525463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45993.47169525463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45993.47169525463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45993.47169525463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45993.47169525463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45993.47169525463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45993.47169525463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45993.47169525463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45993.47169525463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45993.47169525463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45993.47169525463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45993.47169525463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45993.47169525463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45993.47169525463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45993.47169525463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45993.47169525463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45993.47169525463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45993.47169525463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45993.47169525463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45993.47169525463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45993.47169525463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45993.47169525463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45993.47169525463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45993.47169525463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45993.47169525463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45993.47169525463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45993.47169525463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45993.47169525463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45993.47169525463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45993.47169525463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45993.47169525463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45993.47169525463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45993.47169525463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45993.47169525463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45993.47169525463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45993.47169525463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45993.47169525463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45993.47169525463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45993.47169525463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45993.47169525463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45993.47169525463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45993.47169525463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45993.47169525463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45993.47169525463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45993.47169525463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45993.47169525463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45993.47169525463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45993.47169525463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45993.47169525463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45993.47169525463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45993.47169525463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45993.47169525463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45993.47169525463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45993.47169525463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45993.47169525463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45993.47169525463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45993.47169525463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45993.47169525463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45993.47169525463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45993.47169525463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45993.47169525463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45993.47169525463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45993.47169525463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45993.47169525463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45993.47169525463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45993.47169525463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45993.47169525463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45993.47169525463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45993.47169525463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45993.47169525463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45993.47169525463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45993.47169525463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45993.47169525463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45993.47169525463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45993.47169525463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45993.47169525463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45993.47169525463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45993.47169525463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45993.47169525463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45993.47169525463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45993.47169525463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45993.47169525463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45993.47169525463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45993.47169525463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45993.47169525463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45993.47169525463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45993.47169525463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45993.47169525463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45993.47169525463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45993.47169525463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45993.47169525463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45993.47169525463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45993.47169525463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45993.47169525463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45993.47169525463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45993.47169525463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45993.47169525463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45993.47169525463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45993.47169525463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45993.47169525463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45993.47169525463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45993.47169525463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45993.47169525463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45993.47169525463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45993.47169525463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45993.47169525463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45993.47169525463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45993.47169525463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45993.47169525463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45993.47169525463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45993.47169525463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45993.47169525463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45993.47169525463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45993.47169525463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45993.47169525463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45993.47169525463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45993.47169525463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45993.47169525463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45993.47169525463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45993.47169525463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45993.47169525463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45993.47169525463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45993.47169525463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45993.47169525463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45993.47169525463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45993.47169525463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45993.47169525463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45993.47169525463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45993.47169525463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45993.47169525463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45993.47169525463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45993.47169525463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45993.47169525463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45993.47169525463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45993.47169525463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45993.47169525463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45993.47169525463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45993.47169525463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45993.47169525463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45993.47169525463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45993.47169525463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45993.47169525463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45993.47169525463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45993.47169525463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45993.47169525463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45993.47169525463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45993.47169525463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45993.47169525463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45993.47169525463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45993.47169525463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45993.47169525463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45993.47169525463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45993.47169525463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45993.47169525463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45993.47169525463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45993.47169525463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45993.47169525463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45993.47169525463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45993.47169525463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45993.47169525463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45993.47169525463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45993.47169525463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45993.47169525463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45993.47169525463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45993.47169525463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45993.47169525463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45993.47169525463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45993.47169525463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45993.47169525463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45993.47169525463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45993.47169525463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45993.47169525463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45993.47169525463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45993.47169525463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45993.47169525463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45993.47169525463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45993.47169525463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45993.47169525463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45993.47169525463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45993.47169525463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45993.47169525463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45993.47169525463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45993.47169525463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45993.47169525463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45993.47169525463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45993.47169525463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45993.47169525463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45993.47169525463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45993.47169525463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45993.47169525463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45993.47169525463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45993.47169525463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45993.47169525463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45993.47169525463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45993.47169525463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45993.47169525463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45993.47169525463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45993.47169525463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45993.47169525463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45993.47169525463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45993.47169525463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45993.47169525463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45993.47169525463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45993.47169525463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45993.47169525463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45993.47169525463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45993.47169525463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45993.47169525463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45993.47169525463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45993.47169525463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45993.47169525463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45993.47169525463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45993.47169525463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45993.47169525463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45993.47169525463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45993.47169525463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45993.47169525463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45993.47169525463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45993.47169525463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45993.47169525463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45993.47169525463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45993.47169525463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45993.47169525463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45993.47169525463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45993.47169525463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45993.47169525463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45993.47169525463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45993.47169525463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45993.47169525463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45993.47169525463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45993.47169525463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45993.47169525463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45993.47169525463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45993.47169525463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45993.47169525463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45993.47169525463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45993.47169525463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45993.47169525463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45993.47169525463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45993.47169525463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45993.47169525463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45993.47169525463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45993.47169525463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45993.47169525463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45993.47169525463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45993.47169525463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45993.47169525463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45993.47169525463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45993.47169525463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45993.47169525463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45993.47169525463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45993.47169525463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45993.47169525463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45993.47169525463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45993.47169525463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45993.47169525463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45993.47169525463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45993.47169525463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45993.47169525463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45993.47169525463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45993.47169525463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45993.47169525463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45993.47169525463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45993.47169525463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45993.47169525463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45993.47169525463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45993.47169525463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45993.47169525463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45993.47169525463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45993.47169525463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45993.47169525463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45993.47169525463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45993.47169525463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45993.47169525463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45993.47169525463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45993.47169525463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45993.47169525463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45993.47169525463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45993.47169525463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45993.47169525463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45993.47169525463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45993.47169525463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45993.47169525463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45993.47169525463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45993.47169525463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45993.47169525463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45993.47169525463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45993.47169525463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45993.47169525463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45993.47169525463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45993.47169525463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45993.47169525463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45993.47169525463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45993.47169525463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45993.47169525463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45993.47169525463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45993.47169525463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45993.47169525463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45993.47169525463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45993.47169525463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45993.47169525463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45993.47169525463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45993.47169525463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45993.47169525463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45993.47169525463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45993.47169525463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45993.47169525463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45993.47169525463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45993.47169525463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45993.47169525463</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45993.47169525463</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