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95" documentId="120_S{2AC9BD13-BADA-5192-A53E-5A8FF88502F6}" xr6:coauthVersionLast="47" xr6:coauthVersionMax="47" xr10:uidLastSave="{EF2E7F38-3EF4-43ED-9E66-6F1E6271520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8" i="5"/>
  <c r="L29" i="5"/>
  <c r="L30" i="5"/>
  <c r="L31" i="5"/>
  <c r="L32" i="5"/>
  <c r="L33" i="5"/>
  <c r="L34" i="5"/>
  <c r="L35" i="5"/>
  <c r="L36" i="5"/>
  <c r="L37" i="5"/>
  <c r="J6" i="5"/>
  <c r="J28" i="5"/>
  <c r="J29" i="5"/>
  <c r="J30" i="5"/>
  <c r="J31" i="5"/>
  <c r="J32" i="5"/>
  <c r="J33" i="5"/>
  <c r="J34" i="5"/>
  <c r="J35" i="5"/>
  <c r="J36" i="5"/>
  <c r="J37" i="5"/>
  <c r="I6" i="5"/>
  <c r="I28" i="5"/>
  <c r="I29" i="5"/>
  <c r="I30" i="5"/>
  <c r="I31" i="5"/>
  <c r="I32" i="5"/>
  <c r="I33" i="5"/>
  <c r="I34" i="5"/>
  <c r="I35" i="5"/>
  <c r="I36" i="5"/>
  <c r="I37" i="5"/>
  <c r="G6" i="5"/>
  <c r="G28" i="5"/>
  <c r="G29" i="5"/>
  <c r="G30" i="5"/>
  <c r="G31" i="5"/>
  <c r="G32" i="5"/>
  <c r="G33" i="5"/>
  <c r="G34" i="5"/>
  <c r="G35" i="5"/>
  <c r="G36" i="5"/>
  <c r="G37" i="5"/>
  <c r="B6" i="5"/>
  <c r="B28" i="5"/>
  <c r="B29" i="5"/>
  <c r="B30" i="5"/>
  <c r="B31" i="5"/>
  <c r="B32" i="5"/>
  <c r="B33" i="5"/>
  <c r="B34" i="5"/>
  <c r="B35" i="5"/>
  <c r="B36" i="5"/>
  <c r="B37"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<sst xmlns="http://schemas.openxmlformats.org/spreadsheetml/2006/main" count="181587" uniqueCount="39208">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</sst>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330.67224907407217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45993.620674999998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45993.620674999998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45993.620674999998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45993.620674999998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45993.620674999998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45993.620674999998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45993.620674999998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45993.620674999998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45993.620674999998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45993.620674999998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45993.620674999998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45993.620674999998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45993.620674999998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45993.620674999998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45993.620674999998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45993.620674999998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45993.620674999998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45993.620674999998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45993.620674999998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45993.620674999998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45993.620674999998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45993.620674999998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45993.620674999998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45993.620674999998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45993.620674999998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45993.620674999998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45993.620674999998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45993.620674999998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45993.620674999998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45993.620674999998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45993.620674999998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45993.620674999998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45993.620674999998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45993.620674999998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45993.620674999998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45993.620674999998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45993.620674999998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45993.620674999998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45993.620674999998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45993.620674999998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45993.620674999998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45993.620674999998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45993.620674999998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45993.620674999998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45993.620674999998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45993.620674999998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45993.620674999998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45993.620674999998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45993.620674999998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45993.620674999998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45993.620674999998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45993.620674999998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45993.620674999998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45993.620674999998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45993.620674999998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45993.620674999998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45993.620674999998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45993.620674999998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45993.620674999998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45993.620674999998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45993.620674999998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45993.620674999998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45993.620674999998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45993.620674999998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45993.620674999998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45993.620674999998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45993.620674999998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45993.620674999998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45993.620674999998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45993.620674999998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45993.620674999998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45993.620674999998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45993.620674999998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45993.620674999998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45993.620674999998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45993.620674999998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45993.620674999998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45993.620674999998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45993.620674999998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45993.620674999998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45993.620674999998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45993.620674999998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45993.620674999998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45993.620674999998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45993.620674999998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45993.620674999998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45993.620674999998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45993.620674999998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45993.620674999998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45993.620674999998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45993.620674999998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45993.620674999998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45993.620674999998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45993.620674999998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45993.620674999998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45993.620674999998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45993.620674999998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45993.620674999998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45993.620674999998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45993.620674999998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45993.620674999998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45993.620674999998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45993.620674999998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45993.620674999998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45993.620674999998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45993.620674999998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45993.620674999998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45993.620674999998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45993.620674999998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45993.620674999998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45993.620674999998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45993.620674999998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45993.620674999998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45993.620674999998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45993.620674999998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45993.620674999998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45993.620674999998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45993.620674999998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45993.620674999998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45993.620674999998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45993.620674999998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45993.620674999998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45993.620674999998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45993.620674999998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45993.620674999998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45993.620674999998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45993.620674999998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45993.620674999998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45993.620674999998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45993.620674999998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45993.620674999998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45993.620674999998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45993.620674999998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45993.620674999998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45993.620674999998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45993.620674999998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45993.620674999998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45993.620674999998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45993.620674999998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45993.620674999998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45993.620674999998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45993.620674999998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45993.620674999998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45993.620674999998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45993.620674999998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45993.620674999998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45993.620674999998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45993.620674999998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45993.620674999998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45993.620674999998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45993.620674999998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45993.620674999998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45993.620674999998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45993.620674999998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45993.620674999998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45993.620674999998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45993.620674999998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45993.620674999998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45993.620674999998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45993.620674999998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45993.620674999998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45993.620674999998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45993.620674999998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45993.620674999998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45993.620674999998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45993.620674999998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45993.620674999998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45993.620674999998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45993.620674999998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45993.620674999998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45993.620674999998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45993.620674999998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45993.620674999998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45993.620674999998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45993.620674999998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45993.620674999998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45993.620674999998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45993.620674999998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45993.620674999998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45993.620674999998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45993.620674999998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45993.620674999998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45993.620674999998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45993.620674999998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45993.620674999998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45993.620674999998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45993.620674999998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45993.620674999998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45993.620674999998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45993.620674999998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45993.620674999998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45993.620674999998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45993.620674999998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45993.620674999998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45993.620674999998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45993.620674999998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45993.620674999998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45993.620674999998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45993.620674999998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45993.620674999998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45993.620674999998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45993.620674999998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45993.620674999998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45993.620674999998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45993.620674999998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45993.620674999998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45993.620674999998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45993.620674999998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45993.620674999998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45993.620674999998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168.62083703703684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9.2332560185168404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45993.620674999998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45993.620674999998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45993.620674999998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45993.620674999998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45993.620674999998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45993.620674999998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45993.620674999998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45993.620674999998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45993.620674999998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45993.620674999998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45993.620674999998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45993.620674999998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45993.620674999998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45993.620674999998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45993.620674999998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45993.620674999998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45993.620674999998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45993.620674999998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45993.620674999998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45993.620674999998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45993.620674999998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45993.620674999998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45993.620674999998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45993.620674999998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45993.620674999998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45993.620674999998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45993.620674999998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45993.620674999998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45993.620674999998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45993.620674999998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45993.620674999998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45993.620674999998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45993.620674999998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45993.620674999998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45993.620674999998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45993.620674999998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45993.620674999998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45993.620674999998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45993.620674999998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45993.620674999998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45993.620674999998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45993.620674999998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45993.620674999998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45993.620674999998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45993.620674999998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45993.620674999998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45993.620674999998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45993.620674999998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45993.620674999998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45993.620674999998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45993.620674999998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45993.620674999998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45993.620674999998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45993.620674999998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45993.620674999998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45993.620674999998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45993.620674999998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45993.620674999998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45993.620674999998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45993.620674999998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45993.620674999998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45993.620674999998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45993.620674999998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45993.620674999998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45993.620674999998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45993.620674999998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45993.620674999998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45993.620674999998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45993.620674999998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45993.620674999998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45993.620674999998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45993.620674999998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45993.620674999998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45993.620674999998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45993.620674999998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45993.620674999998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45993.620674999998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45993.620674999998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45993.620674999998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45993.620674999998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45993.620674999998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45993.620674999998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45993.620674999998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45993.620674999998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45993.620674999998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45993.620674999998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45993.620674999998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45993.620674999998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45993.620674999998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45993.620674999998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45993.620674999998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45993.620674999998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45993.620674999998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45993.620674999998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45993.620674999998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45993.620674999998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45993.620674999998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45993.620674999998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45993.620674999998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45993.620674999998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45993.620674999998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45993.620674999998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45993.620674999998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45993.620674999998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45993.620674999998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45993.620674999998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45993.620674999998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45993.620674999998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45993.620674999998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45993.620674999998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45993.620674999998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45993.620674999998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45993.620674999998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45993.620674999998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45993.620674999998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45993.620674999998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45993.620674999998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45993.620674999998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45993.620674999998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45993.620674999998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45993.620674999998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45993.620674999998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45993.620674999998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45993.620674999998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45993.620674999998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45993.620674999998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45993.620674999998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45993.620674999998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45993.620674999998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45993.620674999998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45993.620674999998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45993.620674999998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45993.620674999998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45993.620674999998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45993.620674999998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45993.620674999998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45993.620674999998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45993.620674999998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45993.620674999998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45993.620674999998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45993.620674999998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45993.620674999998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45993.620674999998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45993.620674999998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45993.620674999998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45993.620674999998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45993.620674999998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45993.620674999998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45993.620674999998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45993.620674999998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45993.620674999998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45993.620674999998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45993.620674999998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45993.620674999998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45993.620674999998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45993.620674999998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45993.620674999998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45993.620674999998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45993.620674999998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45993.620674999998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45993.620674999998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45993.620674999998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45993.620674999998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45993.620674999998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45993.620674999998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45993.620674999998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45993.620674999998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45993.620674999998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45993.620674999998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45993.620674999998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45993.620674999998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45993.620674999998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45993.620674999998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45993.620674999998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45993.620674999998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45993.620674999998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45993.620674999998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45993.620674999998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45993.620674999998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45993.620674999998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45993.620674999998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45993.620674999998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45993.620674999998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45993.620674999998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45993.620674999998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45993.620674999998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45993.620674999998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45993.620674999998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45993.620674999998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45993.620674999998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45993.620674999998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45993.620674999998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45993.620674999998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45993.620674999998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45993.620674999998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45993.620674999998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45993.620674999998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45993.620674999998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45993.620674999998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45993.620674999998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45993.620674999998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45993.620674999998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45993.620674999998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45993.620674999998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45993.620674999998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45993.620674999998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45993.620674999998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45993.620674999998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45993.620674999998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45993.620674999998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45993.620674999998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45993.620674999998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45993.620674999998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45993.620674999998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45993.620674999998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45993.620674999998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45993.620674999998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45993.620674999998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45993.620674999998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45993.620674999998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45993.620674999998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45993.620674999998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45993.620674999998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45993.620674999998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45993.620674999998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45993.620674999998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45993.620674999998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45993.620674999998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45993.620674999998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45993.620674999998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45993.620674999998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45993.620674999998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45993.620674999998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45993.620674999998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45993.620674999998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45993.620674999998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45993.620674999998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45993.620674999998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45993.620674999998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45993.620674999998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45993.620674999998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45993.620674999998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45993.620674999998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45993.620674999998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45993.620674999998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45993.620674999998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45993.620674999998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45993.620674999998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45993.620674999998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45993.620674999998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45993.620674999998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45993.620674999998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45993.620674999998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45993.620674999998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45993.620674999998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45993.620674999998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45993.620674999998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45993.620674999998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45993.620674999998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45993.620674999998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45993.620674999998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45993.620674999998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45993.620674999998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45993.620674999998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45993.620674999998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45993.620674999998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45993.620674999998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45993.620674999998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45993.620674999998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45993.620674999998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45993.620674999998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45993.620674999998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45993.620674999998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45993.620674999998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45993.620674999998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45993.620674999998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45993.620674999998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45993.620674999998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45993.620674999998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45993.620674999998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45993.620674999998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45993.620674999998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45993.620674999998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45993.620674999998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45993.620674999998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45993.620674999998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45993.620674999998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45993.620674999998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45993.620674999998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45993.620674999998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45993.620674999998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45993.620674999998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45993.620674999998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45993.620674999998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45993.620674999998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45993.620674999998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45993.620674999998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45993.620674999998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45993.620674999998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45993.620674999998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45993.620674999998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45993.620674999998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45993.620674999998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45993.620674999998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45993.620674999998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45993.620674999998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45993.620674999998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45993.620674999998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45993.620674999998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45993.620674999998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45993.620674999998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45993.620674999998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45993.620674999998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45993.620674999998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45993.620674999998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45993.620674999998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45993.620674999998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45993.620674999998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45993.620674999998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45993.620674999998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45993.620674999998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45993.620674999998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45993.620674999998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45993.620674999998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45993.620674999998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45993.620674999998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45993.620674999998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45993.620674999998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45993.620674999998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45993.620674999998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45993.620674999998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45993.620674999998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45993.620674999998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45993.620674999998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45993.620674999998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45993.620674999998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45993.620674999998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45993.620674999998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45993.620674999998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45993.620674999998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45993.620674999998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45993.620674999998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45993.620674999998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45993.620674999998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45993.620674999998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45993.620674999998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45993.620674999998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45993.620674999998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45993.620674999998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45993.620674999998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45993.620674999998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45993.620674999998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45993.620674999998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45993.620674999998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45993.620674999998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45993.620674999998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45993.620674999998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45993.620674999998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45993.620674999998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45993.620674999998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45993.620674999998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45993.620674999998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45993.620674999998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45993.620674999998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45993.620674999998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45993.620674999998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45993.620674999998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45993.620674999998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45993.620674999998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45993.620674999998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45993.620674999998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45993.620674999998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45993.620674999998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45993.620674999998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45993.620674999998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45993.620674999998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45993.620674999998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45993.620674999998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45993.620674999998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45993.620674999998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45993.620674999998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45993.620674999998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45993.620674999998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45993.620674999998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45993.620674999998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45993.620674999998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45993.620674999998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45993.620674999998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45993.620674999998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45993.620674999998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45993.620674999998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45993.620674999998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45993.620674999998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45993.620674999998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45993.620674999998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45993.620674999998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45993.620674999998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45993.620674999998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45993.620674999998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45993.620674999998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45993.620674999998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45993.620674999998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45993.620674999998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45993.620674999998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45993.620674999998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45993.620674999998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45993.620674999998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45993.620674999998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45993.620674999998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45993.620674999998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45993.620674999998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45993.620674999998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45993.620674999998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45993.620674999998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45993.620674999998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45993.620674999998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45993.620674999998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45993.620674999998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45993.620674999998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45993.620674999998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45993.620674999998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45993.620674999998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45993.620674999998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45993.620674999998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45993.620674999998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45993.620674999998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45993.620674999998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45993.620674999998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45993.620674999998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45993.620674999998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45993.620674999998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45993.620674999998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45993.620674999998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45993.620674999998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45993.620674999998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45993.620674999998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45993.620674999998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45993.620674999998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45993.620674999998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45993.620674999998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45993.620674999998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45993.620674999998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45993.620674999998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45993.620674999998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45993.620674999998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45993.620674999998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45993.620674999998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45993.620674999998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45993.620674999998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45993.620674999998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45993.620674999998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45993.620674999998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45993.620674999998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45993.620674999998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45993.620674999998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45993.620674999998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45993.620674999998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45993.620674999998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45993.620674999998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45993.620674999998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45993.620674999998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45993.620674999998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45993.620674999998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45993.620674999998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45993.620674999998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45993.620674999998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45993.620674999998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45993.620674999998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45993.620674999998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45993.620674999998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45993.620674999998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45993.620674999998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45993.620674999998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45993.620674999998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45993.620674999998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45993.620674999998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45993.620674999998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45993.620674999998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45993.620674999998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45993.620674999998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45993.620674999998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45993.620674999998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45993.620674999998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45993.620674999998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45993.620674999998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45993.620674999998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45993.620674999998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45993.620674999998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45993.620674999998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45993.620674999998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45993.620674999998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45993.620674999998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45993.620674999998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45993.620674999998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45993.620674999998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45993.620674999998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45993.620674999998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45993.620674999998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45993.620674999998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45993.620674999998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45993.620674999998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45993.620674999998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45993.620674999998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45993.620674999998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45993.620674999998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45993.620674999998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45993.620674999998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45993.620674999998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45993.620674999998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45993.620674999998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45993.620674999998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45993.620674999998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45993.620674999998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45993.620674999998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45993.620674999998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45993.620674999998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45993.620674999998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45993.620674999998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45993.620674999998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45993.620674999998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45993.620674999998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45993.620674999998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45993.620674999998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45993.620674999998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45993.620674999998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45993.620674999998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45993.620674999998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45993.620674999998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45993.620674999998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45993.620674999998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45993.620674999998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45993.620674999998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45993.620674999998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45993.620674999998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45993.620674999998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45993.620674999998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45993.620674999998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45993.620674999998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45993.620674999998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45993.620674999998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45993.620674999998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45993.620674999998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45993.620674999998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45993.620674999998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45993.620674999998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45993.620674999998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45993.620674999998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45993.620674999998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45993.620674999998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45993.620674999998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45993.620674999998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45993.620674999998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45993.620674999998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45993.620674999998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45993.620674999998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45993.620674999998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45993.620674999998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45993.620674999998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45993.620674999998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45993.620674999998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45993.620674999998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45993.620674999998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45993.620674999998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45993.620674999998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45993.620674999998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45993.620674999998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45993.620674999998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45993.620674999998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45993.620674999998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45993.620674999998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45993.620674999998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45993.620674999998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45993.620674999998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45993.620674999998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45993.620674999998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45993.620674999998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45993.620674999998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45993.620674999998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45993.620674999998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45993.620674999998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45993.620674999998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45993.620674999998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45993.620674999998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45993.620674999998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45993.620674999998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45993.620674999998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45993.620674999998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45993.620674999998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45993.620674999998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45993.620674999998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45993.620674999998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45993.620674999998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45993.620674999998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45993.620674999998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45993.620674999998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45993.620674999998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45993.620674999998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45993.620674999998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45993.620674999998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45993.620674999998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45993.620674999998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45993.620674999998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45993.620674999998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45993.620674999998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45993.620674999998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45993.620674999998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45993.620674999998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45993.620674999998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45993.620674999998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45993.620674999998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45993.620674999998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45993.620674999998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45993.620674999998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45993.620674999998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45993.620674999998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45993.620674999998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45993.620674999998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45993.620674999998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45993.620674999998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45993.620674999998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45993.620674999998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45993.620674999998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45993.620674999998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45993.620674999998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45993.620674999998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45993.620674999998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45993.620674999998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45993.620674999998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45993.620674999998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45993.620674999998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45993.620674999998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45993.620674999998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45993.620674999998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45993.620674999998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45993.620674999998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45993.620674999998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45993.620674999998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45993.620674999998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45993.620674999998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45993.620674999998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45993.620674999998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45993.620674999998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45993.620674999998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45993.620674999998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45993.620674999998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45993.620674999998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45993.620674999998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45993.620674999998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45993.620674999998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45993.620674999998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45993.620674999998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45993.620674999998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45993.620674999998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45993.620674999998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45993.620674999998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45993.620674999998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45993.620674999998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45993.620674999998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45993.620674999998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45993.620674999998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45993.620674999998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45993.620674999998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45993.620674999998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45993.620674999998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45993.620674999998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45993.620674999998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45993.620674999998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45993.620674999998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45993.620674999998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45993.620674999998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45993.620674999998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45993.620674999998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45993.620674999998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45993.620674999998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45993.620674999998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45993.620674999998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45993.620674999998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45993.620674999998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45993.620674999998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45993.620674999998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45993.620674999998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45993.620674999998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45993.620674999998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45993.620674999998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45993.620674999998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45993.620674999998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45993.620674999998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45993.620674999998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45993.620674999998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45993.620674999998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45993.620674999998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45993.620674999998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45993.620674999998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45993.620674999998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45993.620674999998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45993.620674999998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45993.620674999998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45993.620674999998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45993.620674999998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45993.620674999998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45993.620674999998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45993.620674999998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45993.620674999998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45993.620674999998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45993.620674999998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45993.620674999998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45993.620674999998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45993.620674999998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45993.620674999998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45993.620674999998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45993.620674999998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45993.620674999998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45993.620674999998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45993.620674999998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45993.620674999998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45993.620674999998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45993.620674999998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45993.620674999998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45993.620674999998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45993.620674999998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45993.620674999998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45993.620674999998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45993.620674999998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45993.620674999998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45993.620674999998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45993.620674999998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45993.620674999998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45993.620674999998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45993.620674999998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45993.620674999998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45993.620674999998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45993.620674999998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45993.620674999998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45993.620674999998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45993.620674999998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45993.620674999998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45993.620674999998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45993.620674999998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45993.620674999998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45993.620674999998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45993.620674999998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45993.620674999998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45993.620674999998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45993.620674999998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45993.620674999998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45993.620674999998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45993.620674999998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45993.620674999998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45993.620674999998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45993.620674999998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45993.620674999998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45993.620674999998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45993.620674999998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45993.620674999998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45993.620674999998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45993.620674999998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45993.620674999998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45993.620674999998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45993.620674999998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45993.620674999998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45993.620674999998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45993.620674999998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45993.620674999998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45993.620674999998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45993.620674999998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45993.620674999998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45993.620674999998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45993.620674999998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45993.620674999998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45993.620674999998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45993.620674999998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45993.620674999998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45993.620674999998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45993.620674999998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45993.620674999998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45993.620674999998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45993.620674999998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45993.620674999998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45993.620674999998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45993.620674999998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45993.620674999998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45993.620674999998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45993.620674999998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45993.620674999998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45993.620674999998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45993.620674999998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45993.620674999998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45993.620674999998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45993.620674999998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45993.620674999998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45993.620674999998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45993.620674999998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45993.620674999998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45993.620674999998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45993.620674999998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45993.620674999998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45993.620674999998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45993.620674999998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45993.620674999998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45993.620674999998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45993.620674999998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45993.620674999998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45993.620674999998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45993.620674999998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45993.620674999998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45993.620674999998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45993.620674999998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45993.620674999998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45993.620674999998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45993.620674999998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45993.620674999998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45993.620674999998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45993.620674999998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45993.620674999998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45993.620674999998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45993.620674999998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45993.620674999998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45993.620674999998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45993.620674999998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45993.620674999998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45993.620674999998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45993.620674999998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45993.620674999998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45993.620674999998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45993.620674999998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45993.620674999998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45993.620674999998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45993.620674999998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45993.620674999998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45993.620674999998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45993.620674999998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45993.620674999998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45993.620674999998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45993.620674999998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45993.620674999998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45993.620674999998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45993.620674999998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45993.620674999998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45993.620674999998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45993.620674999998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45993.620674999998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45993.620674999998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45993.620674999998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45993.620674999998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45993.620674999998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45993.620674999998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45993.620674999998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45993.620674999998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45993.620674999998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45993.620674999998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45993.620674999998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45993.620674999998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45993.620674999998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45993.620674999998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45993.620674999998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45993.620674999998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45993.620674999998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45993.620674999998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45993.620674999998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45993.620674999998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45993.620674999998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45993.620674999998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45993.620674999998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45993.620674999998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45993.620674999998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45993.620674999998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45993.620674999998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45993.620674999998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45993.620674999998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45993.620674999998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45993.620674999998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45993.620674999998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45993.620674999998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45993.620674999998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45993.620674999998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45993.620674999998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45993.620674999998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45993.620674999998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45993.620674999998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45993.620674999998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45993.620674999998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45993.620674999998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45993.620674999998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45993.620674999998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45993.620674999998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45993.620674999998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45993.620674999998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45993.620674999998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45993.620674999998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45993.620674999998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45993.620674999998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45993.620674999998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45993.620674999998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45993.620674999998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45993.620674999998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45993.620674999998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45993.620674999998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45993.620674999998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45993.620674999998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45993.620674999998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45993.620674999998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45993.620674999998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45993.620674999998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45993.620674999998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45993.620674999998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45993.620674999998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45993.620674999998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45993.620674999998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45993.620674999998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45993.620674999998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45993.620674999998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45993.620674999998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45993.620674999998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45993.620674999998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45993.620674999998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45993.620674999998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45993.620674999998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45993.620674999998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45993.620674999998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45993.620674999998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45993.620674999998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45993.620674999998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45993.620674999998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45993.620674999998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45993.620674999998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45993.620674999998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45993.620674999998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45993.620674999998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45993.620674999998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45993.620674999998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45993.620674999998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45993.620674999998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45993.620674999998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45993.620674999998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45993.620674999998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45993.620674999998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45993.620674999998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45993.620674999998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45993.620674999998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45993.620674999998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45993.620674999998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45993.620674999998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45993.620674999998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45993.620674999998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45993.620674999998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45993.620674999998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45993.620674999998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45993.620674999998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45993.620674999998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45993.620674999998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45993.620674999998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45993.620674999998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45993.620674999998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45993.620674999998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45993.620674999998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45993.620674999998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45993.620674999998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45993.620674999998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45993.620674999998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45993.620674999998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45993.620674999998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45993.620674999998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45993.620674999998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45993.620674999998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45993.620674999998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45993.620674999998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45993.620674999998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45993.620674999998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45993.620674999998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45993.620674999998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45993.620674999998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45993.620674999998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45993.620674999998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45993.620674999998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45993.620674999998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45993.620674999998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45993.620674999998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45993.620674999998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45993.620674999998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45993.620674999998</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290.13995740740211</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3</v>
      </c>
      <c r="D3" s="88" t="s">
        <v>36347</v>
      </c>
      <c r="E3" s="91" t="s">
        <v>39106</v>
      </c>
      <c r="F3" s="92"/>
      <c r="G3" s="93">
        <f t="shared" ref="G3:G61" ca="1" si="0">IFERROR(NOW()-F3,"")</f>
        <v>45993.620674999998</v>
      </c>
      <c r="H3" s="92">
        <v>45993.583738425928</v>
      </c>
      <c r="I3" s="110" t="str">
        <f>IFERROR(VLOOKUP(D3,DB!A:F,6,0),"")</f>
        <v>Generator-SG</v>
      </c>
      <c r="J3" s="110" t="str">
        <f>IFERROR(VLOOKUP(D3,DB!A:G,7,0),"")</f>
        <v>In progress</v>
      </c>
      <c r="K3" s="94" t="s">
        <v>39195</v>
      </c>
      <c r="L3" s="88" t="str">
        <f>IFERROR(VLOOKUP(D3,DB!A:I,9,0),"")</f>
        <v>Latis</v>
      </c>
    </row>
    <row r="4" spans="1:16" ht="15" customHeight="1">
      <c r="A4" s="110"/>
      <c r="B4" s="88" t="str">
        <f>IFERROR(VLOOKUP(D4,DB!A:K,11,0),"")</f>
        <v/>
      </c>
      <c r="C4" s="90"/>
      <c r="D4" s="88"/>
      <c r="E4" s="91"/>
      <c r="F4" s="92"/>
      <c r="G4" s="93">
        <f t="shared" ca="1" si="0"/>
        <v>45993.620674999998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45993.620674999998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45993.620674999998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45993.620674999998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45993.620674999998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45993.620674999998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45993.620674999998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45993.620674999998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45993.620674999998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45993.620674999998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45993.620674999998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45993.620674999998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45993.620674999998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45993.620674999998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45993.620674999998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45993.620674999998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45993.620674999998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45993.620674999998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45993.620674999998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45993.620674999998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45993.620674999998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45993.620674999998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45993.620674999998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45993.620674999998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45993.620674999998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45993.620674999998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45993.620674999998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45993.620674999998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45993.620674999998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45993.620674999998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45993.620674999998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45993.620674999998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45993.620674999998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45993.620674999998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45993.620674999998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45993.620674999998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45993.620674999998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45993.620674999998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45993.620674999998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45993.620674999998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45993.620674999998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45993.620674999998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45993.620674999998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45993.620674999998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45993.620674999998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45993.620674999998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45993.620674999998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45993.620674999998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45993.620674999998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45993.620674999998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45993.620674999998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45993.620674999998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45993.620674999998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45993.620674999998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45993.620674999998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45993.620674999998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45993.620674999998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45993.620674999998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45993.620674999998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45993.620674999998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45993.620674999998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45993.620674999998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45993.620674999998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45993.620674999998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45993.620674999998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45993.620674999998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45993.620674999998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45993.620674999998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45993.620674999998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45993.620674999998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45993.620674999998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45993.620674999998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45993.620674999998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45993.620674999998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45993.620674999998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45993.620674999998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45993.620674999998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45993.620674999998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45993.620674999998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45993.620674999998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45993.620674999998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45993.620674999998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45993.620674999998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45993.620674999998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45993.620674999998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45993.620674999998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45993.620674999998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45993.620674999998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45993.620674999998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45993.620674999998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45993.620674999998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45993.620674999998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45993.620674999998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45993.620674999998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45993.620674999998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45993.620674999998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45993.620674999998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45993.620674999998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45993.620674999998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45993.620674999998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45993.620674999998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45993.620674999998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45993.620674999998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45993.620674999998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45993.620674999998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45993.620674999998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45993.620674999998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45993.620674999998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45993.620674999998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45993.620674999998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45993.620674999998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45993.620674999998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45993.620674999998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45993.620674999998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45993.620674999998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45993.620674999998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45993.620674999998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45993.620674999998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45993.620674999998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45993.620674999998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45993.620674999998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45993.620674999998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45993.620674999998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45993.620674999998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45993.620674999998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45993.620674999998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45993.620674999998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45993.620674999998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45993.620674999998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45993.620674999998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45993.620674999998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45993.620674999998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45993.620674999998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45993.620674999998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45993.620674999998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45993.620674999998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45993.620674999998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45993.620674999998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45993.620674999998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45993.620674999998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45993.620674999998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45993.620674999998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45993.620674999998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45993.620674999998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45993.620674999998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45993.620674999998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45993.620674999998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45993.620674999998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45993.620674999998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45993.620674999998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45993.620674999998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45993.620674999998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45993.620674999998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45993.620674999998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45993.620674999998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45993.620674999998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45993.620674999998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45993.620674999998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45993.620674999998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45993.620674999998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45993.620674999998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45993.620674999998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45993.620674999998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45993.620674999998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45993.620674999998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45993.620674999998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45993.620674999998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45993.620674999998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45993.620674999998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45993.620674999998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45993.620674999998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45993.620674999998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45993.620674999998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45993.620674999998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45993.620674999998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45993.620674999998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45993.620674999998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45993.620674999998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45993.620674999998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45993.620674999998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45993.620674999998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45993.620674999998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45993.620674999998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45993.620674999998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45993.620674999998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45993.620674999998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45993.620674999998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45993.620674999998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45993.620674999998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45993.620674999998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45993.620674999998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45993.620674999998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45993.620674999998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45993.620674999998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45993.620674999998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45993.620674999998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45993.620674999998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45993.620674999998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45993.620674999998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45993.620674999998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45993.620674999998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45993.620674999998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45993.620674999998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45993.620674999998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45993.620674999998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45993.620674999998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45993.620674999998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45993.620674999998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45993.620674999998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45993.620674999998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45993.620674999998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45993.620674999998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45993.620674999998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45993.620674999998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45993.620674999998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45993.620674999998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45993.620674999998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45993.620674999998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45993.620674999998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45993.620674999998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45993.620674999998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45993.620674999998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45993.620674999998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45993.620674999998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45993.620674999998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45993.620674999998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45993.620674999998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45993.620674999998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45993.620674999998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45993.620674999998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45993.620674999998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45993.620674999998</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A7" sqref="A7:X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101.78861481480999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67.431797685181664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44.959563888885896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12.247376388884732</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0.22456388888531365</v>
      </c>
      <c r="H6" s="38">
        <v>45993.327581018515</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37" t="s">
        <v>36098</v>
      </c>
      <c r="E7" s="37" t="s">
        <v>39106</v>
      </c>
      <c r="F7" s="38">
        <v>45993.595706018517</v>
      </c>
      <c r="G7" s="135">
        <f ca="1">IFERROR(NOW()-F7,"")</f>
        <v>2.4968865742266644E-2</v>
      </c>
      <c r="H7" s="38">
        <v>45993.590081018519</v>
      </c>
      <c r="I7" s="37" t="str">
        <f>IFERROR(VLOOKUP(D7,DB!A:F,6,0),"")</f>
        <v>Generator-SG</v>
      </c>
      <c r="J7" s="37" t="str">
        <f>IFERROR(VLOOKUP(D7,DB!A:G,7,0),"")</f>
        <v>Vandalized</v>
      </c>
      <c r="K7" s="37" t="s">
        <v>39207</v>
      </c>
      <c r="L7" s="37" t="str">
        <f>IFERROR(VLOOKUP(D7,DB!A:I,9,0),"")</f>
        <v>Latis</v>
      </c>
    </row>
    <row r="8" spans="1:13">
      <c r="A8" s="37"/>
      <c r="B8" s="37" t="str">
        <f>IFERROR(VLOOKUP(D8,DB!A:K,11,0),"")</f>
        <v/>
      </c>
      <c r="C8" s="37"/>
      <c r="D8" s="37"/>
      <c r="E8" s="37"/>
      <c r="F8" s="38"/>
      <c r="G8" s="135">
        <f ca="1">IFERROR(NOW()-F8,"")</f>
        <v>45993.62067488426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45993.62067488426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45993.62067488426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45993.620674999998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45993.620674999998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45993.620674999998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45993.620674999998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45993.620674999998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45993.620674999998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45993.620674999998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45993.620674999998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45993.620674999998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45993.620674999998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45993.620674999998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45993.620674999998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45993.620674999998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45993.620674999998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45993.620674999998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45993.620674999998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45993.620674999998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45993.620674999998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45993.620674999998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45993.620674999998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45993.620674999998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45993.620674999998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45993.620674999998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45993.620674999998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45993.620674999998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45993.620674999998</v>
      </c>
      <c r="H36" s="38"/>
      <c r="I36" s="37" t="str">
        <f>IFERROR(VLOOKUP(D36,DB!A:F,6,0),"")</f>
        <v/>
      </c>
      <c r="J36" s="37" t="str">
        <f>IFERROR(VLOOKUP(D36,DB!A:G,7,0),"")</f>
        <v/>
      </c>
      <c r="K36" s="37"/>
      <c r="L36" s="37" t="str">
        <f>IFERROR(VLOOKUP(D36,DB!A:I,9,0),"")</f>
        <v/>
      </c>
    </row>
    <row r="37" spans="1:12">
      <c r="A37" s="150"/>
      <c r="B37" s="150" t="str">
        <f>IFERROR(VLOOKUP(D37,DB!A:K,11,0),"")</f>
        <v/>
      </c>
      <c r="C37" s="150"/>
      <c r="D37" s="150"/>
      <c r="E37" s="150"/>
      <c r="F37" s="151"/>
      <c r="G37" s="152">
        <f ca="1">IFERROR(NOW()-F37,"")</f>
        <v>45993.620674999998</v>
      </c>
      <c r="H37" s="151"/>
      <c r="I37" s="150" t="str">
        <f>IFERROR(VLOOKUP(D37,DB!A:F,6,0),"")</f>
        <v/>
      </c>
      <c r="J37" s="150" t="str">
        <f>IFERROR(VLOOKUP(D37,DB!A:G,7,0),"")</f>
        <v/>
      </c>
      <c r="K37" s="150"/>
      <c r="L37" s="150"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45993.620674999998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45993.620674999998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45993.620674999998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45993.620674999998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45993.620674999998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45993.620674999998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45993.620674999998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45993.620674999998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45993.620674999998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45993.620674999998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45993.620674999998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45993.620674999998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45993.620674999998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45993.620674999998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45993.620674999998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45993.620674999998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45993.620674999998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45993.620674999998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45993.620674999998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45993.620674999998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45993.620674999998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45993.620674999998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45993.620674999998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45993.620674999998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45993.620674999998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45993.620674999998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45993.620674999998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45993.620674999998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45993.620674999998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45993.620674999998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45993.620674999998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45993.620674999998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45993.620674999998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45993.620674999998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45993.620674999998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45993.620674999998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45993.620674999998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45993.620674999998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45993.620674999998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45993.620674999998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45993.620674999998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45993.620674999998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45993.620674999998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45993.620674999998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45993.620674999998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45993.620674999998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45993.620674999998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45993.620674999998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45993.620674999998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45993.620674999998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45993.620674999998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45993.620674999998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45993.620674999998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45993.620674999998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45993.620674999998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45993.620674999998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45993.620674999998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45993.620674999998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45993.620674999998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45993.620674999998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45993.620674999998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45993.620674999998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45993.620674999998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45993.620674999998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45993.620674999998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45993.620674999998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45993.620674999998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45993.620674999998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45993.620674999998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45993.620674999998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45993.620674999998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45993.620674999998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45993.620674999998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45993.620674999998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45993.620674999998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45993.620674999998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45993.620674999998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45993.620674999998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45993.620674999998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45993.620674999998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45993.620674999998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45993.620674999998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45993.620674999998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45993.620674999998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45993.620674999998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45993.620674999998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45993.620674999998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45993.620674999998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45993.620674999998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45993.620674999998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45993.620674999998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45993.620674999998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45993.620674999998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45993.620674999998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45993.620674999998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45993.620674999998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45993.620674999998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45993.620674999998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45993.620674999998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45993.620674999998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45993.620674999998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45993.620674999998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45993.620674999998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45993.620674999998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45993.620674999998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45993.620674999998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45993.620674999998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45993.620674999998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45993.620674999998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45993.620674999998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45993.620674999998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45993.620674999998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45993.620674999998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45993.620674999998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45993.620674999998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45993.620674999998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45993.620674999998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45993.620674999998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45993.620674999998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45993.620674999998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45993.620674999998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45993.620674999998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45993.620674999998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45993.620674999998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45993.620674999998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45993.620674999998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45993.620674999998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45993.620674999998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45993.620674999998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45993.620674999998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45993.620674999998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45993.620674999998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45993.620674999998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45993.620674999998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45993.620674999998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45993.620674999998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45993.620674999998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45993.620674999998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45993.620674999998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45993.620674999998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45993.620674999998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45993.620674999998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45993.620674999998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45993.620674999998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45993.620674999998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45993.620674999998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45993.620674999998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45993.620674999998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45993.620674999998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45993.620674999998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45993.620674999998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45993.620674999998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45993.620674999998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45993.620674999998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45993.620674999998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45993.620674999998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45993.620674999998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45993.620674999998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45993.620674999998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45993.620674999998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45993.620674999998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45993.620674999998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45993.620674999998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45993.620674999998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45993.620674999998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45993.620674999998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45993.620674999998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45993.620674999998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45993.620674999998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45993.620674999998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45993.620674999998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45993.620674999998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45993.620674999998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45993.620674999998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45993.620674999998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45993.620674999998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45993.620674999998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45993.620674999998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45993.620674999998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45993.620674999998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45993.620674999998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45993.620674999998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45993.620674999998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45993.620674999998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45993.620674999998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45993.620674999998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45993.620674999998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45993.620674999998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45993.620674999998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45993.620674999998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45993.620674999998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45993.620674999998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45993.620674999998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45993.620674999998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45993.620674999998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45993.620674999998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45993.620674999998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45993.620674999998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45993.620674999998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45993.620674999998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45993.620674999998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45993.620674999998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45993.620674999998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45993.620674999998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45993.620674999998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45993.620674999998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45993.620674999998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45993.620674999998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45993.620674999998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45993.620674999998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45993.620674999998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45993.620674999998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45993.620674999998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45993.620674999998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45993.620674999998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45993.620674999998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45993.620674999998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45993.620674999998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45993.620674999998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45993.620674999998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45993.620674999998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45993.620674999998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45993.620674999998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45993.620674999998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45993.620674999998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45993.620674999998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45993.620674999998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45993.620674999998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45993.620674999998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45993.620674999998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45993.620674999998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45993.620674999998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45993.620674999998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45993.620674999998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45993.620674999998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45993.620674999998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45993.620674999998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45993.620674999998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45993.620674999998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45993.620674999998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45993.620674999998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45993.620674999998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45993.620674999998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45993.620674999998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45993.620674999998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45993.620674999998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45993.620674999998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45993.620674999998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45993.620674999998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45993.620674999998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45993.620674999998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45993.620674999998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45993.620674999998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45993.620674999998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45993.620674999998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45993.620674999998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45993.620674999998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45993.620674999998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45993.620674999998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45993.620674999998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45993.620674999998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45993.620674999998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45993.620674999998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45993.620674999998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45993.620674999998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45993.620674999998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45993.620674999998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45993.620674999998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45993.620674999998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45993.620674999998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45993.620674999998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45993.620674999998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45993.620674999998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45993.620674999998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45993.620674999998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45993.620674999998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45993.620674999998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45993.620674999998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45993.620674999998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45993.620674999998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45993.620674999998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45993.620674999998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45993.620674999998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45993.620674999998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45993.620674999998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45993.620674999998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45993.620674999998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45993.620674999998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45993.620674999998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45993.620674999998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45993.620674999998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45993.620674999998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45993.620674999998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45993.620674999998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45993.620674999998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45993.620674999998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45993.620674999998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45993.620674999998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45993.620674999998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45993.620674999998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45993.620674999998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45993.620674999998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45993.620674999998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45993.620674999998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45993.620674999998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45993.620674999998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45993.620674999998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45993.620674999998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45993.620674999998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45993.620674999998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45993.620674999998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45993.620674999998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45993.620674999998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45993.620674999998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45993.620674999998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45993.620674999998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45993.620674999998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45993.620674999998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45993.620674999998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45993.620674999998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45993.620674999998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45993.620674999998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45993.620674999998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45993.620674999998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45993.620674999998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45993.620674999998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45993.620674999998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45993.620674999998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45993.620674999998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45993.620674999998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45993.620674999998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45993.620674999998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45993.620674999998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45993.620674999998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45993.620674999998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45993.620674999998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45993.620674999998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45993.620674999998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45993.620674999998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45993.620674999998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45993.620674999998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45993.620674999998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45993.620674999998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45993.620674999998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45993.620674999998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45993.620674999998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45993.620674999998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45993.620674999998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45993.620674999998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45993.620674999998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45993.620674999998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45993.620674999998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45993.620674999998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45993.620674999998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45993.620674999998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45993.620674999998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45993.620674999998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45993.620674999998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45993.620674999998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45993.620674999998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45993.620674999998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45993.620674999998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45993.620674999998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45993.620674999998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45993.620674999998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45993.620674999998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45993.620674999998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45993.620674999998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45993.620674999998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45993.620674999998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45993.620674999998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45993.620674999998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45993.620674999998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45993.620674999998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45993.620674999998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45993.620674999998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45993.620674999998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45993.620674999998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45993.620674999998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45993.620674999998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45993.620674999998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45993.620674999998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45993.620674999998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45993.620674999998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45993.620674999998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45993.620674999998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45993.620674999998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45993.620674999998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45993.620674999998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45993.620674999998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45993.620674999998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45993.620674999998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45993.620674999998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45993.620674999998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45993.620674999998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45993.620674999998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45993.620674999998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45993.620674999998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45993.620674999998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45993.620674999998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45993.620674999998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45993.620674999998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45993.620674999998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45993.620674999998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45993.620674999998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45993.620674999998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45993.620674999998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45993.620674999998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45993.620674999998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45993.620674999998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45993.620674999998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45993.620674999998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45993.620674999998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45993.620674999998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45993.620674999998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45993.620674999998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45993.620674999998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45993.620674999998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45993.620674999998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45993.620674999998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45993.620674999998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45993.620674999998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45993.620674999998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45993.620674999998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45993.620674999998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45993.620674999998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45993.620674999998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45993.620674999998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45993.620674999998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45993.620674999998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45993.620674999998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45993.620674999998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45993.620674999998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45993.620674999998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45993.620674999998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45993.620674999998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45993.620674999998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45993.620674999998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45993.620674999998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45993.620674999998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45993.620674999998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45993.620674999998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45993.620674999998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45993.620674999998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45993.620674999998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45993.620674999998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45993.620674999998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45993.620674999998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45993.620674999998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45993.620674999998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45993.620674999998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45993.620674999998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45993.620674999998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45993.620674999998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45993.620674999998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45993.620674999998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45993.620674999998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45993.620674999998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45993.620674999998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2025-12-02T11:55:49Z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